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AC/"/>
    </mc:Choice>
  </mc:AlternateContent>
  <xr:revisionPtr revIDLastSave="0" documentId="13_ncr:1_{F5033C54-EB80-3049-91B2-FE95A3B43721}" xr6:coauthVersionLast="47" xr6:coauthVersionMax="47" xr10:uidLastSave="{00000000-0000-0000-0000-000000000000}"/>
  <bookViews>
    <workbookView xWindow="0" yWindow="500" windowWidth="44800" windowHeight="23200" xr2:uid="{03F7D89C-B63D-0E47-932C-4E91FD08A84D}"/>
  </bookViews>
  <sheets>
    <sheet name="West " sheetId="1" r:id="rId1"/>
  </sheets>
  <externalReferences>
    <externalReference r:id="rId2"/>
  </externalReferences>
  <definedNames>
    <definedName name="_xlnm.Print_Area" localSheetId="0">'West 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0" i="1" l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4" i="1"/>
  <c r="B4" i="1"/>
  <c r="F3" i="1"/>
  <c r="B3" i="1"/>
</calcChain>
</file>

<file path=xl/sharedStrings.xml><?xml version="1.0" encoding="utf-8"?>
<sst xmlns="http://schemas.openxmlformats.org/spreadsheetml/2006/main" count="180" uniqueCount="4">
  <si>
    <t xml:space="preserve">Home </t>
  </si>
  <si>
    <t xml:space="preserve">Away </t>
  </si>
  <si>
    <t>v</t>
  </si>
  <si>
    <t xml:space="preserve">Bye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</si>
</sst>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26"/>
      <color theme="1"/>
      <name val="Minion Pro "/>
    </font>
    <font>
      <sz val="16"/>
      <color theme="0"/>
      <name val="Arial (Body)"/>
    </font>
    <font>
      <b/>
      <sz val="16"/>
      <color theme="0"/>
      <name val="Arial (Body)"/>
    </font>
  </fonts>
  <fills count="4">
    <fill>
      <patternFill patternType="none"/>
    </fill>
    <fill>
      <patternFill patternType="gray125"/>
    </fill>
    <fill>
      <patternFill patternType="solid">
        <fgColor rgb="FF3E70AD"/>
        <bgColor rgb="FF3E70AD"/>
      </patternFill>
    </fill>
    <fill>
      <patternFill patternType="solid">
        <fgColor rgb="FF366092"/>
        <bgColor rgb="FF366092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3" borderId="4" xfId="0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2" fillId="3" borderId="6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2" borderId="9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4088990</xdr:colOff>
      <xdr:row>0</xdr:row>
      <xdr:rowOff>139697</xdr:rowOff>
    </xdr:from>
    <xdr:to>
      <xdr:col>5</xdr:col>
      <xdr:colOff>1188064</xdr:colOff>
      <xdr:row>0</xdr:row>
      <xdr:rowOff>1266289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18F819-3A08-E15F-A23B-721964AF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345" y="139697"/>
          <a:ext cx="4555203" cy="1126592"/>
        </a:xfrm>
        <a:prstGeom prst="rect">
          <a:avLst/>
        </a:prstGeom>
        <a:effectLst>
          <a:softEdge rad="63500"/>
        </a:effectLst>
      </xdr:spPr>
    </xdr:pic>
    <xdr:clientData/>
  </xdr:twoCellAnchor>
  <xdr:oneCellAnchor>
    <xdr:from>
      <xdr:col>1</xdr:col>
      <xdr:colOff>3523225</xdr:colOff>
      <xdr:row>0</xdr:row>
      <xdr:rowOff>1303042</xdr:rowOff>
    </xdr:from>
    <xdr:ext cx="5776451" cy="1626152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63EF7FC-B70B-5387-F0FC-9030CF2DBB59}"/>
            </a:ext>
          </a:extLst>
        </xdr:cNvPr>
        <xdr:cNvSpPr/>
      </xdr:nvSpPr>
      <xdr:spPr>
        <a:xfrm>
          <a:off x="4342580" y="1303042"/>
          <a:ext cx="5776451" cy="16261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GB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Sport Scottish Amateur Cup</a:t>
          </a:r>
        </a:p>
        <a:p>
          <a:pPr algn="ctr"/>
          <a:r>
            <a:rPr lang="en-GB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(West</a:t>
          </a:r>
          <a:r>
            <a:rPr lang="en-GB" sz="36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Region)</a:t>
          </a:r>
          <a:endParaRPr lang="en-GB" sz="36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5</xdr:col>
      <xdr:colOff>2696494</xdr:colOff>
      <xdr:row>0</xdr:row>
      <xdr:rowOff>143388</xdr:rowOff>
    </xdr:from>
    <xdr:to>
      <xdr:col>5</xdr:col>
      <xdr:colOff>5366774</xdr:colOff>
      <xdr:row>0</xdr:row>
      <xdr:rowOff>2311162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A21319E-B577-DBFA-5D07-BC0571806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1978" y="143388"/>
          <a:ext cx="2670280" cy="2167774"/>
        </a:xfrm>
        <a:prstGeom prst="rect">
          <a:avLst/>
        </a:prstGeom>
        <a:scene3d>
          <a:camera prst="perspectiveHeroicExtremeLeftFacing"/>
          <a:lightRig rig="threePt" dir="t"/>
        </a:scene3d>
      </xdr:spPr>
    </xdr:pic>
    <xdr:clientData/>
  </xdr:twoCellAnchor>
  <xdr:twoCellAnchor editAs="oneCell">
    <xdr:from>
      <xdr:col>1</xdr:col>
      <xdr:colOff>696451</xdr:colOff>
      <xdr:row>0</xdr:row>
      <xdr:rowOff>184356</xdr:rowOff>
    </xdr:from>
    <xdr:to>
      <xdr:col>1</xdr:col>
      <xdr:colOff>2576487</xdr:colOff>
      <xdr:row>0</xdr:row>
      <xdr:rowOff>2007420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3074D4-D8F5-4A41-A53D-8DC094C8A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06" y="184356"/>
          <a:ext cx="1880036" cy="1823064"/>
        </a:xfrm>
        <a:prstGeom prst="rect">
          <a:avLst/>
        </a:prstGeom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mosafa/Desktop/SAFA%20/23:24%20Season/23:24%20Season%20Draws/SAC/Scottish%20Amateur%20Cup%201st%20Round%20(West)%2023-24.xlsx" TargetMode="External"/><Relationship Id="rId1" Type="http://schemas.openxmlformats.org/officeDocument/2006/relationships/externalLinkPath" Target="Scottish%20Amateur%20Cup%201st%20Round%20(West)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ams"/>
      <sheetName val="Draw"/>
    </sheetNames>
    <sheetDataSet>
      <sheetData sheetId="0">
        <row r="1">
          <cell r="A1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6A11-02AE-4741-B823-B6AAABD01A17}">
  <sheetPr>
    <pageSetUpPr fitToPage="1"/>
  </sheetPr>
  <dimension ref="A1:G130"/>
  <sheetViews>
    <sheetView tabSelected="1" zoomScale="62" workbookViewId="0">
      <selection activeCell="F50" sqref="F50"/>
    </sheetView>
  </sheetViews>
  <sheetFormatPr baseColWidth="10" defaultRowHeight="16"/>
  <cols>
    <col min="2" max="2" width="65" customWidth="1"/>
    <col min="4" max="4" width="10.83203125" style="1"/>
    <col min="5" max="5" width="11.1640625" customWidth="1"/>
    <col min="6" max="6" width="82.83203125" customWidth="1"/>
    <col min="7" max="7" width="7.5" hidden="1" customWidth="1"/>
  </cols>
  <sheetData>
    <row r="1" spans="1:7" ht="190" customHeight="1">
      <c r="B1" s="15"/>
      <c r="C1" s="15"/>
      <c r="D1" s="15"/>
      <c r="E1" s="15"/>
      <c r="F1" s="15"/>
      <c r="G1" s="15"/>
    </row>
    <row r="2" spans="1:7" ht="49" customHeight="1">
      <c r="B2" s="2" t="s">
        <v>0</v>
      </c>
      <c r="F2" s="2" t="s">
        <v>1</v>
      </c>
    </row>
    <row r="3" spans="1:7" ht="64" customHeight="1" thickBot="1">
      <c r="A3" s="16">
        <v>1</v>
      </c>
      <c r="B3" s="3" t="str">
        <f>IF(C3 = "","",LOOKUP(C3,[1]Teams!$A$1:'[1]Teams'!$B$400))</f>
        <v>Strathclyde University AFC (CALE)</v>
      </c>
      <c r="C3" s="4">
        <v>180</v>
      </c>
      <c r="D3" s="5" t="s">
        <v>2</v>
      </c>
      <c r="E3" s="4">
        <v>157</v>
      </c>
      <c r="F3" s="6" t="str">
        <f>IF(E3 = "","",LOOKUP(E3,[1]Teams!$A$1:'[1]Teams'!$B$400))</f>
        <v>Rannoch AFC (GGPAFL)</v>
      </c>
    </row>
    <row r="4" spans="1:7" ht="77" customHeight="1" thickBot="1">
      <c r="A4" s="17">
        <v>2</v>
      </c>
      <c r="B4" s="7" t="str">
        <f>IF(C4 = "","",LOOKUP(C4,[1]Teams!$A$1:'[1]Teams'!$B$400))</f>
        <v>Greenock AFC (SMAFA)</v>
      </c>
      <c r="C4" s="8">
        <v>99</v>
      </c>
      <c r="D4" s="9" t="s">
        <v>2</v>
      </c>
      <c r="E4" s="10">
        <v>101</v>
      </c>
      <c r="F4" s="11" t="str">
        <f>IF(E4 = "","",LOOKUP(E4,[1]Teams!$A$1:'[1]Teams'!$B$400))</f>
        <v>Greenock HSFP AFC (SPAFA)</v>
      </c>
    </row>
    <row r="5" spans="1:7" ht="66" customHeight="1" thickTop="1" thickBot="1">
      <c r="A5" s="18">
        <v>3</v>
      </c>
      <c r="B5" s="12" t="str">
        <f>IF(C5 = "","",LOOKUP(C5,[1]Teams!$A$1:'[1]Teams'!$B$400))</f>
        <v>Dean Park AFC (SMAFA)</v>
      </c>
      <c r="C5" s="4">
        <v>55</v>
      </c>
      <c r="D5" s="13" t="s">
        <v>2</v>
      </c>
      <c r="E5" s="14">
        <v>160</v>
      </c>
      <c r="F5" s="6" t="str">
        <f>IF(E5 = "","",LOOKUP(E5,[1]Teams!$A$1:'[1]Teams'!$B$400))</f>
        <v>Rothesay Brandane AFC (CALE)</v>
      </c>
    </row>
    <row r="6" spans="1:7" ht="75" customHeight="1" thickBot="1">
      <c r="A6" s="17">
        <v>4</v>
      </c>
      <c r="B6" s="7" t="str">
        <f>IF(C6 = "","",LOOKUP(C6,[1]Teams!$A$1:'[1]Teams'!$B$400))</f>
        <v>Muirend AFC (SMAFA)</v>
      </c>
      <c r="C6" s="8">
        <v>135</v>
      </c>
      <c r="D6" s="9" t="s">
        <v>2</v>
      </c>
      <c r="E6" s="10">
        <v>109</v>
      </c>
      <c r="F6" s="11" t="str">
        <f>IF(E6 = "","",LOOKUP(E6,[1]Teams!$A$1:'[1]Teams'!$B$400))</f>
        <v>KFA Amateurs AFC (Ayrshire AFA)</v>
      </c>
    </row>
    <row r="7" spans="1:7" ht="73" customHeight="1" thickTop="1" thickBot="1">
      <c r="A7" s="18">
        <v>5</v>
      </c>
      <c r="B7" s="12" t="str">
        <f>IF(C7 = "","",LOOKUP(C7,[1]Teams!$A$1:'[1]Teams'!$B$400))</f>
        <v>Rutherglen Glencairn Youth 19's AFC (SPAFAU19’s)</v>
      </c>
      <c r="C7" s="4">
        <v>165</v>
      </c>
      <c r="D7" s="13" t="s">
        <v>2</v>
      </c>
      <c r="E7" s="14">
        <v>188</v>
      </c>
      <c r="F7" s="6" t="str">
        <f>IF(E7 = "","",LOOKUP(E7,[1]Teams!$A$1:'[1]Teams'!$B$400))</f>
        <v>Tollcross AFC (SECAFL)</v>
      </c>
    </row>
    <row r="8" spans="1:7" ht="75" customHeight="1" thickBot="1">
      <c r="A8" s="17">
        <v>6</v>
      </c>
      <c r="B8" s="7" t="str">
        <f>IF(C8 = "","",LOOKUP(C8,[1]Teams!$A$1:'[1]Teams'!$B$400))</f>
        <v>Rhu AFC (CALE)</v>
      </c>
      <c r="C8" s="8">
        <v>158</v>
      </c>
      <c r="D8" s="9" t="s">
        <v>2</v>
      </c>
      <c r="E8" s="10">
        <v>5</v>
      </c>
      <c r="F8" s="11" t="str">
        <f>IF(E8 = "","",LOOKUP(E8,[1]Teams!$A$1:'[1]Teams'!$B$400))</f>
        <v>AFC Motherwell (SMAFA)</v>
      </c>
    </row>
    <row r="9" spans="1:7" ht="73" customHeight="1" thickTop="1" thickBot="1">
      <c r="A9" s="18">
        <v>7</v>
      </c>
      <c r="B9" s="12" t="str">
        <f>IF(C9 = "","",LOOKUP(C9,[1]Teams!$A$1:'[1]Teams'!$B$400))</f>
        <v>Eastwood Parkmount 'A' AFC (GGPAFL)</v>
      </c>
      <c r="C9" s="4">
        <v>74</v>
      </c>
      <c r="D9" s="13" t="s">
        <v>2</v>
      </c>
      <c r="E9" s="14">
        <v>144</v>
      </c>
      <c r="F9" s="6" t="str">
        <f>IF(E9 = "","",LOOKUP(E9,[1]Teams!$A$1:'[1]Teams'!$B$400))</f>
        <v>Notre Dame AFC (SMAFA)</v>
      </c>
    </row>
    <row r="10" spans="1:7" ht="73" customHeight="1" thickBot="1">
      <c r="A10" s="17">
        <v>8</v>
      </c>
      <c r="B10" s="7" t="str">
        <f>IF(C10 = "","",LOOKUP(C10,[1]Teams!$A$1:'[1]Teams'!$B$400))</f>
        <v>Law Parish AFC (SECAFL)</v>
      </c>
      <c r="C10" s="8">
        <v>122</v>
      </c>
      <c r="D10" s="9" t="s">
        <v>2</v>
      </c>
      <c r="E10" s="10">
        <v>98</v>
      </c>
      <c r="F10" s="11" t="str">
        <f>IF(E10 = "","",LOOKUP(E10,[1]Teams!$A$1:'[1]Teams'!$B$400))</f>
        <v>Greengairs AFC (SMAFA)</v>
      </c>
    </row>
    <row r="11" spans="1:7" ht="73" customHeight="1" thickTop="1" thickBot="1">
      <c r="A11" s="18">
        <v>9</v>
      </c>
      <c r="B11" s="12" t="str">
        <f>IF(C11 = "","",LOOKUP(C11,[1]Teams!$A$1:'[1]Teams'!$B$400))</f>
        <v>Glasgow Free Churches AFC (SECAFL)</v>
      </c>
      <c r="C11" s="4">
        <v>87</v>
      </c>
      <c r="D11" s="13" t="s">
        <v>2</v>
      </c>
      <c r="E11" s="4">
        <v>39</v>
      </c>
      <c r="F11" s="6" t="str">
        <f>IF(E11 = "","",LOOKUP(E11,[1]Teams!$A$1:'[1]Teams'!$B$400))</f>
        <v>Clydebank AFC (GGPAFL)</v>
      </c>
    </row>
    <row r="12" spans="1:7" ht="75" customHeight="1" thickBot="1">
      <c r="A12" s="17">
        <v>10</v>
      </c>
      <c r="B12" s="7" t="str">
        <f>IF(C12 = "","",LOOKUP(C12,[1]Teams!$A$1:'[1]Teams'!$B$400))</f>
        <v>Westwood AFC (SMAFA)</v>
      </c>
      <c r="C12" s="8">
        <v>201</v>
      </c>
      <c r="D12" s="9" t="s">
        <v>2</v>
      </c>
      <c r="E12" s="10">
        <v>159</v>
      </c>
      <c r="F12" s="11" t="str">
        <f>IF(E12 = "","",LOOKUP(E12,[1]Teams!$A$1:'[1]Teams'!$B$400))</f>
        <v>Rosehill United AFC (GCAFA)</v>
      </c>
    </row>
    <row r="13" spans="1:7" ht="73" customHeight="1" thickTop="1" thickBot="1">
      <c r="A13" s="18">
        <v>11</v>
      </c>
      <c r="B13" s="12" t="str">
        <f>IF(C13 = "","",LOOKUP(C13,[1]Teams!$A$1:'[1]Teams'!$B$400))</f>
        <v>Antontine AFC (GGPAFL) </v>
      </c>
      <c r="C13" s="4">
        <v>8</v>
      </c>
      <c r="D13" s="13" t="s">
        <v>2</v>
      </c>
      <c r="E13" s="14">
        <v>31</v>
      </c>
      <c r="F13" s="6" t="str">
        <f>IF(E13 = "","",LOOKUP(E13,[1]Teams!$A$1:'[1]Teams'!$B$400))</f>
        <v>Cambria AFC (CALE)</v>
      </c>
    </row>
    <row r="14" spans="1:7" ht="73" customHeight="1" thickBot="1">
      <c r="A14" s="17">
        <v>12</v>
      </c>
      <c r="B14" s="7" t="str">
        <f>IF(C14 = "","",LOOKUP(C14,[1]Teams!$A$1:'[1]Teams'!$B$400))</f>
        <v>Glenvale Carlton AFC (SPAFA)</v>
      </c>
      <c r="C14" s="8">
        <v>96</v>
      </c>
      <c r="D14" s="9" t="s">
        <v>2</v>
      </c>
      <c r="E14" s="10">
        <v>134</v>
      </c>
      <c r="F14" s="11" t="str">
        <f>IF(E14 = "","",LOOKUP(E14,[1]Teams!$A$1:'[1]Teams'!$B$400))</f>
        <v>Motherwell Kings AFC (SECAFL)</v>
      </c>
    </row>
    <row r="15" spans="1:7" ht="73" customHeight="1" thickTop="1" thickBot="1">
      <c r="A15" s="18">
        <v>13</v>
      </c>
      <c r="B15" s="12" t="str">
        <f>IF(C15 = "","",LOOKUP(C15,[1]Teams!$A$1:'[1]Teams'!$B$400))</f>
        <v>Rutherglen Glencairn (CALEU21’s)</v>
      </c>
      <c r="C15" s="4">
        <v>163</v>
      </c>
      <c r="D15" s="13" t="s">
        <v>2</v>
      </c>
      <c r="E15" s="14">
        <v>46</v>
      </c>
      <c r="F15" s="6" t="str">
        <f>IF(E15 = "","",LOOKUP(E15,[1]Teams!$A$1:'[1]Teams'!$B$400))</f>
        <v>Craigneuk AFC (GGPAFL) </v>
      </c>
    </row>
    <row r="16" spans="1:7" ht="73" customHeight="1" thickBot="1">
      <c r="A16" s="17">
        <v>14</v>
      </c>
      <c r="B16" s="7" t="str">
        <f>IF(C16 = "","",LOOKUP(C16,[1]Teams!$A$1:'[1]Teams'!$B$400))</f>
        <v>Strathhaven Dynamos AFC (SMAFA)</v>
      </c>
      <c r="C16" s="8">
        <v>181</v>
      </c>
      <c r="D16" s="9" t="s">
        <v>2</v>
      </c>
      <c r="E16" s="10">
        <v>169</v>
      </c>
      <c r="F16" s="11" t="str">
        <f>IF(E16 = "","",LOOKUP(E16,[1]Teams!$A$1:'[1]Teams'!$B$400))</f>
        <v>Singer AFC (SMAFA)</v>
      </c>
    </row>
    <row r="17" spans="1:6" ht="75" customHeight="1" thickTop="1" thickBot="1">
      <c r="A17" s="18">
        <v>15</v>
      </c>
      <c r="B17" s="12" t="str">
        <f>IF(C17 = "","",LOOKUP(C17,[1]Teams!$A$1:'[1]Teams'!$B$400))</f>
        <v>Glasgow Harp AFC (CALE)</v>
      </c>
      <c r="C17" s="4">
        <v>88</v>
      </c>
      <c r="D17" s="13" t="s">
        <v>2</v>
      </c>
      <c r="E17" s="14">
        <v>82</v>
      </c>
      <c r="F17" s="6" t="str">
        <f>IF(E17 = "","",LOOKUP(E17,[1]Teams!$A$1:'[1]Teams'!$B$400))</f>
        <v>Garrowhill Thistle AFC (GGPAFL)</v>
      </c>
    </row>
    <row r="18" spans="1:6" ht="73" customHeight="1" thickBot="1">
      <c r="A18" s="17">
        <v>16</v>
      </c>
      <c r="B18" s="7" t="str">
        <f>IF(C18 = "","",LOOKUP(C18,[1]Teams!$A$1:'[1]Teams'!$B$400))</f>
        <v>lesmahagow AFC (SMAFA)</v>
      </c>
      <c r="C18" s="8">
        <v>124</v>
      </c>
      <c r="D18" s="9" t="s">
        <v>2</v>
      </c>
      <c r="E18" s="10">
        <v>35</v>
      </c>
      <c r="F18" s="11" t="str">
        <f>IF(E18 = "","",LOOKUP(E18,[1]Teams!$A$1:'[1]Teams'!$B$400))</f>
        <v>Campsie Minerva AFC (SPAFA)</v>
      </c>
    </row>
    <row r="19" spans="1:6" ht="54" customHeight="1" thickTop="1" thickBot="1">
      <c r="A19" s="18">
        <v>17</v>
      </c>
      <c r="B19" s="12" t="str">
        <f>IF(C19 = "","",LOOKUP(C19,[1]Teams!$A$1:'[1]Teams'!$B$400))</f>
        <v>Neilston AFC (SPAFA)</v>
      </c>
      <c r="C19" s="4">
        <v>136</v>
      </c>
      <c r="D19" s="13" t="s">
        <v>2</v>
      </c>
      <c r="E19" s="4">
        <v>205</v>
      </c>
      <c r="F19" s="6" t="str">
        <f>IF(E19 = "","",LOOKUP(E19,[1]Teams!$A$1:'[1]Teams'!$B$400))</f>
        <v>Wishaw Wycombe Wanders AFC (CALE)</v>
      </c>
    </row>
    <row r="20" spans="1:6" ht="51" customHeight="1" thickBot="1">
      <c r="A20" s="17">
        <v>18</v>
      </c>
      <c r="B20" s="7" t="str">
        <f>IF(C20 = "","",LOOKUP(C20,[1]Teams!$A$1:'[1]Teams'!$B$400))</f>
        <v>Woodbank AFC (GCAFA)</v>
      </c>
      <c r="C20" s="8">
        <v>206</v>
      </c>
      <c r="D20" s="9" t="s">
        <v>2</v>
      </c>
      <c r="E20" s="10">
        <v>148</v>
      </c>
      <c r="F20" s="11" t="str">
        <f>IF(E20 = "","",LOOKUP(E20,[1]Teams!$A$1:'[1]Teams'!$B$400))</f>
        <v>Park Sports Project AFC (GCAFA)</v>
      </c>
    </row>
    <row r="21" spans="1:6" ht="54" customHeight="1" thickTop="1" thickBot="1">
      <c r="A21" s="18">
        <v>19</v>
      </c>
      <c r="B21" s="12" t="str">
        <f>IF(C21 = "","",LOOKUP(C21,[1]Teams!$A$1:'[1]Teams'!$B$400))</f>
        <v>Glasgow Wellington AFC (SMAFA)</v>
      </c>
      <c r="C21" s="4">
        <v>92</v>
      </c>
      <c r="D21" s="13" t="s">
        <v>2</v>
      </c>
      <c r="E21" s="14">
        <v>37</v>
      </c>
      <c r="F21" s="6" t="str">
        <f>IF(E21 = "","",LOOKUP(E21,[1]Teams!$A$1:'[1]Teams'!$B$400))</f>
        <v>Castlemilk OBC AFC (SPAFA)</v>
      </c>
    </row>
    <row r="22" spans="1:6" ht="53" customHeight="1" thickBot="1">
      <c r="A22" s="17">
        <v>20</v>
      </c>
      <c r="B22" s="7" t="str">
        <f>IF(C22 = "","",LOOKUP(C22,[1]Teams!$A$1:'[1]Teams'!$B$400))</f>
        <v>Calderglen AFC (GGPAFL)</v>
      </c>
      <c r="C22" s="8">
        <v>30</v>
      </c>
      <c r="D22" s="9" t="s">
        <v>2</v>
      </c>
      <c r="E22" s="10">
        <v>123</v>
      </c>
      <c r="F22" s="11" t="str">
        <f>IF(E22 = "","",LOOKUP(E22,[1]Teams!$A$1:'[1]Teams'!$B$400))</f>
        <v>Lenzie YC 19's AFC (SPAFAU19’s)</v>
      </c>
    </row>
    <row r="23" spans="1:6" ht="54" customHeight="1" thickTop="1" thickBot="1">
      <c r="A23" s="18">
        <v>21</v>
      </c>
      <c r="B23" s="12" t="str">
        <f>IF(C23 = "","",LOOKUP(C23,[1]Teams!$A$1:'[1]Teams'!$B$400))</f>
        <v>AS Airdrie AFC (SMAFA)</v>
      </c>
      <c r="C23" s="4">
        <v>10</v>
      </c>
      <c r="D23" s="13" t="s">
        <v>2</v>
      </c>
      <c r="E23" s="14">
        <v>49</v>
      </c>
      <c r="F23" s="6" t="str">
        <f>IF(E23 = "","",LOOKUP(E23,[1]Teams!$A$1:'[1]Teams'!$B$400))</f>
        <v>Crosshouse Waverley AFC (Ayrshire AFA)</v>
      </c>
    </row>
    <row r="24" spans="1:6" ht="54" customHeight="1" thickBot="1">
      <c r="A24" s="17">
        <v>22</v>
      </c>
      <c r="B24" s="7" t="str">
        <f>IF(C24 = "","",LOOKUP(C24,[1]Teams!$A$1:'[1]Teams'!$B$400))</f>
        <v>Westerlands AFC (GGPAFL)</v>
      </c>
      <c r="C24" s="8">
        <v>200</v>
      </c>
      <c r="D24" s="9" t="s">
        <v>2</v>
      </c>
      <c r="E24" s="10">
        <v>22</v>
      </c>
      <c r="F24" s="11" t="str">
        <f>IF(E24 = "","",LOOKUP(E24,[1]Teams!$A$1:'[1]Teams'!$B$400))</f>
        <v>Blantyre Soccer Academy Colts AFC (SMAFA)</v>
      </c>
    </row>
    <row r="25" spans="1:6" ht="54" customHeight="1" thickTop="1" thickBot="1">
      <c r="A25" s="18">
        <v>23</v>
      </c>
      <c r="B25" s="12" t="str">
        <f>IF(C25 = "","",LOOKUP(C25,[1]Teams!$A$1:'[1]Teams'!$B$400))</f>
        <v>New Farm Loch AFC (Ayrshire AFA)</v>
      </c>
      <c r="C25" s="4">
        <v>140</v>
      </c>
      <c r="D25" s="13" t="s">
        <v>2</v>
      </c>
      <c r="E25" s="14">
        <v>147</v>
      </c>
      <c r="F25" s="6" t="str">
        <f>IF(E25 = "","",LOOKUP(E25,[1]Teams!$A$1:'[1]Teams'!$B$400))</f>
        <v>Paisley United AFC (SMAFA)</v>
      </c>
    </row>
    <row r="26" spans="1:6" ht="54" customHeight="1" thickBot="1">
      <c r="A26" s="17">
        <v>24</v>
      </c>
      <c r="B26" s="7" t="str">
        <f>IF(C26 = "","",LOOKUP(C26,[1]Teams!$A$1:'[1]Teams'!$B$400))</f>
        <v>Wishaw HSFP AFC (SMAFA)</v>
      </c>
      <c r="C26" s="8">
        <v>203</v>
      </c>
      <c r="D26" s="9" t="s">
        <v>2</v>
      </c>
      <c r="E26" s="10">
        <v>182</v>
      </c>
      <c r="F26" s="11" t="str">
        <f>IF(E26 = "","",LOOKUP(E26,[1]Teams!$A$1:'[1]Teams'!$B$400))</f>
        <v>Stratton Southside AFC (SMAFA)</v>
      </c>
    </row>
    <row r="27" spans="1:6" ht="54" customHeight="1" thickTop="1" thickBot="1">
      <c r="A27" s="18">
        <v>25</v>
      </c>
      <c r="B27" s="12" t="str">
        <f>IF(C27 = "","",LOOKUP(C27,[1]Teams!$A$1:'[1]Teams'!$B$400))</f>
        <v>Wishaw United AFC (SMAFA)</v>
      </c>
      <c r="C27" s="4">
        <v>204</v>
      </c>
      <c r="D27" s="13" t="s">
        <v>2</v>
      </c>
      <c r="E27" s="4">
        <v>110</v>
      </c>
      <c r="F27" s="6" t="str">
        <f>IF(E27 = "","",LOOKUP(E27,[1]Teams!$A$1:'[1]Teams'!$B$400))</f>
        <v>Kilbarchan Thistle AFC (GGPAFL)</v>
      </c>
    </row>
    <row r="28" spans="1:6" ht="54" customHeight="1" thickBot="1">
      <c r="A28" s="17">
        <v>26</v>
      </c>
      <c r="B28" s="7" t="str">
        <f>IF(C28 = "","",LOOKUP(C28,[1]Teams!$A$1:'[1]Teams'!$B$400))</f>
        <v>West Dumbarton AFC (SMAFA)</v>
      </c>
      <c r="C28" s="8">
        <v>196</v>
      </c>
      <c r="D28" s="9" t="s">
        <v>2</v>
      </c>
      <c r="E28" s="10">
        <v>195</v>
      </c>
      <c r="F28" s="11" t="str">
        <f>IF(E28 = "","",LOOKUP(E28,[1]Teams!$A$1:'[1]Teams'!$B$400))</f>
        <v>West Dumbarton Colts AFC (SMAFA)</v>
      </c>
    </row>
    <row r="29" spans="1:6" ht="54" customHeight="1" thickTop="1" thickBot="1">
      <c r="A29" s="18">
        <v>27</v>
      </c>
      <c r="B29" s="12" t="str">
        <f>IF(C29 = "","",LOOKUP(C29,[1]Teams!$A$1:'[1]Teams'!$B$400))</f>
        <v>Largs Thistle AFC (Ayrshire AFA)</v>
      </c>
      <c r="C29" s="4">
        <v>121</v>
      </c>
      <c r="D29" s="13" t="s">
        <v>2</v>
      </c>
      <c r="E29" s="14">
        <v>118</v>
      </c>
      <c r="F29" s="6" t="str">
        <f>IF(E29 = "","",LOOKUP(E29,[1]Teams!$A$1:'[1]Teams'!$B$400))</f>
        <v>Knightswood AFC (SMAFA)</v>
      </c>
    </row>
    <row r="30" spans="1:6" ht="54" customHeight="1" thickBot="1">
      <c r="A30" s="17">
        <v>28</v>
      </c>
      <c r="B30" s="7" t="str">
        <f>IF(C30 = "","",LOOKUP(C30,[1]Teams!$A$1:'[1]Teams'!$B$400))</f>
        <v>Annbank AFC (Ayrshire AFA)</v>
      </c>
      <c r="C30" s="8">
        <v>7</v>
      </c>
      <c r="D30" s="9" t="s">
        <v>2</v>
      </c>
      <c r="E30" s="10">
        <v>58</v>
      </c>
      <c r="F30" s="11" t="str">
        <f>IF(E30 = "","",LOOKUP(E30,[1]Teams!$A$1:'[1]Teams'!$B$400))</f>
        <v>Dirrans Athletic AFC (Ayrshire AFA)</v>
      </c>
    </row>
    <row r="31" spans="1:6" ht="54" customHeight="1" thickTop="1" thickBot="1">
      <c r="A31" s="18">
        <v>29</v>
      </c>
      <c r="B31" s="12" t="str">
        <f>IF(C31 = "","",LOOKUP(C31,[1]Teams!$A$1:'[1]Teams'!$B$400))</f>
        <v>Glasgow University AFC (CALE)</v>
      </c>
      <c r="C31" s="4">
        <v>91</v>
      </c>
      <c r="D31" s="13" t="s">
        <v>2</v>
      </c>
      <c r="E31" s="14">
        <v>14</v>
      </c>
      <c r="F31" s="6" t="str">
        <f>IF(E31 = "","",LOOKUP(E31,[1]Teams!$A$1:'[1]Teams'!$B$400))</f>
        <v>Beith AFC (Ayrshire AFA)</v>
      </c>
    </row>
    <row r="32" spans="1:6" ht="54" customHeight="1" thickBot="1">
      <c r="A32" s="17">
        <v>30</v>
      </c>
      <c r="B32" s="7" t="str">
        <f>IF(C32 = "","",LOOKUP(C32,[1]Teams!$A$1:'[1]Teams'!$B$400))</f>
        <v>Shortlees AFC (Ayrshire AFA)</v>
      </c>
      <c r="C32" s="8">
        <v>167</v>
      </c>
      <c r="D32" s="9" t="s">
        <v>2</v>
      </c>
      <c r="E32" s="10">
        <v>50</v>
      </c>
      <c r="F32" s="11" t="str">
        <f>IF(E32 = "","",LOOKUP(E32,[1]Teams!$A$1:'[1]Teams'!$B$400))</f>
        <v>Cumbernauld AFC (SMAFA)</v>
      </c>
    </row>
    <row r="33" spans="1:6" ht="50" customHeight="1" thickTop="1" thickBot="1">
      <c r="A33" s="18">
        <v>31</v>
      </c>
      <c r="B33" s="12" t="str">
        <f>IF(C33 = "","",LOOKUP(C33,[1]Teams!$A$1:'[1]Teams'!$B$400))</f>
        <v>East Kilbride Thistle (CALEU21’s)</v>
      </c>
      <c r="C33" s="4">
        <v>69</v>
      </c>
      <c r="D33" s="13" t="s">
        <v>2</v>
      </c>
      <c r="E33" s="14">
        <v>40</v>
      </c>
      <c r="F33" s="6" t="str">
        <f>IF(E33 = "","",LOOKUP(E33,[1]Teams!$A$1:'[1]Teams'!$B$400))</f>
        <v>Clydebank Red Star AFC (GCAFA)</v>
      </c>
    </row>
    <row r="34" spans="1:6" ht="49" customHeight="1" thickBot="1">
      <c r="A34" s="17">
        <v>32</v>
      </c>
      <c r="B34" s="7" t="str">
        <f>IF(C34 = "","",LOOKUP(C34,[1]Teams!$A$1:'[1]Teams'!$B$400))</f>
        <v>EKRR AFC (GGPAFL)</v>
      </c>
      <c r="C34" s="8">
        <v>76</v>
      </c>
      <c r="D34" s="9" t="s">
        <v>2</v>
      </c>
      <c r="E34" s="10">
        <v>191</v>
      </c>
      <c r="F34" s="11" t="str">
        <f>IF(E34 = "","",LOOKUP(E34,[1]Teams!$A$1:'[1]Teams'!$B$400))</f>
        <v>Uddingston AFC (SMAFA)</v>
      </c>
    </row>
    <row r="35" spans="1:6" ht="35" customHeight="1" thickTop="1" thickBot="1">
      <c r="A35" s="18">
        <v>33</v>
      </c>
      <c r="B35" s="12" t="str">
        <f>IF(C35 = "","",LOOKUP(C35,[1]Teams!$A$1:'[1]Teams'!$B$400))</f>
        <v>East Dunbartonshire AFC (SMAFA)</v>
      </c>
      <c r="C35" s="4">
        <v>66</v>
      </c>
      <c r="D35" s="13" t="s">
        <v>2</v>
      </c>
      <c r="E35" s="4">
        <v>53</v>
      </c>
      <c r="F35" s="6" t="str">
        <f>IF(E35 = "","",LOOKUP(E35,[1]Teams!$A$1:'[1]Teams'!$B$400))</f>
        <v>Darvel Vics  AFC (Ayrshire AFA)</v>
      </c>
    </row>
    <row r="36" spans="1:6" ht="35" customHeight="1" thickBot="1">
      <c r="A36" s="17">
        <v>34</v>
      </c>
      <c r="B36" s="7" t="str">
        <f>IF(C36 = "","",LOOKUP(C36,[1]Teams!$A$1:'[1]Teams'!$B$400))</f>
        <v>Viewfield Rovers AFC (SMAFA)</v>
      </c>
      <c r="C36" s="8">
        <v>193</v>
      </c>
      <c r="D36" s="9" t="s">
        <v>2</v>
      </c>
      <c r="E36" s="10">
        <v>1</v>
      </c>
      <c r="F36" s="11" t="str">
        <f>IF(E36 = "","",LOOKUP(E36,[1]Teams!$A$1:'[1]Teams'!$B$400))</f>
        <v>AFC Airdrie (SECAFL)</v>
      </c>
    </row>
    <row r="37" spans="1:6" ht="35" customHeight="1" thickTop="1" thickBot="1">
      <c r="A37" s="18">
        <v>35</v>
      </c>
      <c r="B37" s="12" t="str">
        <f>IF(C37 = "","",LOOKUP(C37,[1]Teams!$A$1:'[1]Teams'!$B$400))</f>
        <v>Burnbank 19's AFC (SPAFAU19’s)</v>
      </c>
      <c r="C37" s="4">
        <v>28</v>
      </c>
      <c r="D37" s="13" t="s">
        <v>2</v>
      </c>
      <c r="E37" s="14">
        <v>38</v>
      </c>
      <c r="F37" s="6" t="str">
        <f>IF(E37 = "","",LOOKUP(E37,[1]Teams!$A$1:'[1]Teams'!$B$400))</f>
        <v>Cathcart AFC (GCAFA)</v>
      </c>
    </row>
    <row r="38" spans="1:6" ht="35" customHeight="1" thickBot="1">
      <c r="A38" s="17">
        <v>36</v>
      </c>
      <c r="B38" s="7" t="str">
        <f>IF(C38 = "","",LOOKUP(C38,[1]Teams!$A$1:'[1]Teams'!$B$400))</f>
        <v>Drumchapel United AFC (SMAFA)</v>
      </c>
      <c r="C38" s="8">
        <v>61</v>
      </c>
      <c r="D38" s="9" t="s">
        <v>2</v>
      </c>
      <c r="E38" s="10">
        <v>164</v>
      </c>
      <c r="F38" s="11" t="str">
        <f>IF(E38 = "","",LOOKUP(E38,[1]Teams!$A$1:'[1]Teams'!$B$400))</f>
        <v>Rutherglen Glencairn AFC (SMAFA)</v>
      </c>
    </row>
    <row r="39" spans="1:6" ht="35" customHeight="1" thickTop="1" thickBot="1">
      <c r="A39" s="18">
        <v>37</v>
      </c>
      <c r="B39" s="12" t="str">
        <f>IF(C39 = "","",LOOKUP(C39,[1]Teams!$A$1:'[1]Teams'!$B$400))</f>
        <v>Dynamo East Kilbride AFC (GGPAFL)</v>
      </c>
      <c r="C39" s="4">
        <v>64</v>
      </c>
      <c r="D39" s="13" t="s">
        <v>2</v>
      </c>
      <c r="E39" s="14">
        <v>177</v>
      </c>
      <c r="F39" s="6" t="str">
        <f>IF(E39 = "","",LOOKUP(E39,[1]Teams!$A$1:'[1]Teams'!$B$400))</f>
        <v>St Patricks 19's AFC (SPAFAU19’s)</v>
      </c>
    </row>
    <row r="40" spans="1:6" ht="35" customHeight="1" thickBot="1">
      <c r="A40" s="17">
        <v>38</v>
      </c>
      <c r="B40" s="7" t="str">
        <f>IF(C40 = "","",LOOKUP(C40,[1]Teams!$A$1:'[1]Teams'!$B$400))</f>
        <v>Galston United AFC (Ayrshire AFA)</v>
      </c>
      <c r="C40" s="8">
        <v>80</v>
      </c>
      <c r="D40" s="9" t="s">
        <v>2</v>
      </c>
      <c r="E40" s="10">
        <v>4</v>
      </c>
      <c r="F40" s="11" t="str">
        <f>IF(E40 = "","",LOOKUP(E40,[1]Teams!$A$1:'[1]Teams'!$B$400))</f>
        <v>AFC Kirkwood (SMAFA)</v>
      </c>
    </row>
    <row r="41" spans="1:6" ht="35" customHeight="1" thickTop="1" thickBot="1">
      <c r="A41" s="18">
        <v>39</v>
      </c>
      <c r="B41" s="12" t="str">
        <f>IF(C41 = "","",LOOKUP(C41,[1]Teams!$A$1:'[1]Teams'!$B$400))</f>
        <v>Rutherglen AFC (SPAFA) </v>
      </c>
      <c r="C41" s="4">
        <v>162</v>
      </c>
      <c r="D41" s="13" t="s">
        <v>2</v>
      </c>
      <c r="E41" s="14">
        <v>73</v>
      </c>
      <c r="F41" s="6" t="str">
        <f>IF(E41 = "","",LOOKUP(E41,[1]Teams!$A$1:'[1]Teams'!$B$400))</f>
        <v>Easterhouse Football Academy AFC (SMAFA)</v>
      </c>
    </row>
    <row r="42" spans="1:6" ht="35" customHeight="1" thickBot="1">
      <c r="A42" s="17">
        <v>40</v>
      </c>
      <c r="B42" s="7" t="str">
        <f>IF(C42 = "","",LOOKUP(C42,[1]Teams!$A$1:'[1]Teams'!$B$400))</f>
        <v>Dean Fenwick Thistle AFC (Ayrshire AFA)</v>
      </c>
      <c r="C42" s="8">
        <v>54</v>
      </c>
      <c r="D42" s="9" t="s">
        <v>2</v>
      </c>
      <c r="E42" s="10">
        <v>62</v>
      </c>
      <c r="F42" s="11" t="str">
        <f>IF(E42 = "","",LOOKUP(E42,[1]Teams!$A$1:'[1]Teams'!$B$400))</f>
        <v>Dumbarton Academy FP AFC (CALE)</v>
      </c>
    </row>
    <row r="43" spans="1:6" ht="35" customHeight="1" thickTop="1" thickBot="1">
      <c r="A43" s="18">
        <v>41</v>
      </c>
      <c r="B43" s="12" t="str">
        <f>IF(C43 = "","",LOOKUP(C43,[1]Teams!$A$1:'[1]Teams'!$B$400))</f>
        <v>Cumnock AFC (Ayrshire AFA)</v>
      </c>
      <c r="C43" s="4">
        <v>51</v>
      </c>
      <c r="D43" s="13" t="s">
        <v>2</v>
      </c>
      <c r="E43" s="4">
        <v>156</v>
      </c>
      <c r="F43" s="6" t="str">
        <f>IF(E43 = "","",LOOKUP(E43,[1]Teams!$A$1:'[1]Teams'!$B$400))</f>
        <v>Port Glasgow OBU AFC (SPAFA)</v>
      </c>
    </row>
    <row r="44" spans="1:6" ht="35" customHeight="1" thickBot="1">
      <c r="A44" s="17">
        <v>42</v>
      </c>
      <c r="B44" s="7" t="str">
        <f>IF(C44 = "","",LOOKUP(C44,[1]Teams!$A$1:'[1]Teams'!$B$400))</f>
        <v>Gartcosh United AFC (SPAFA)</v>
      </c>
      <c r="C44" s="8">
        <v>83</v>
      </c>
      <c r="D44" s="9" t="s">
        <v>2</v>
      </c>
      <c r="E44" s="10">
        <v>179</v>
      </c>
      <c r="F44" s="11" t="str">
        <f>IF(E44 = "","",LOOKUP(E44,[1]Teams!$A$1:'[1]Teams'!$B$400))</f>
        <v>St. Patrick's FP AFC (SPAFA)</v>
      </c>
    </row>
    <row r="45" spans="1:6" ht="35" customHeight="1" thickTop="1" thickBot="1">
      <c r="A45" s="18">
        <v>43</v>
      </c>
      <c r="B45" s="12" t="str">
        <f>IF(C45 = "","",LOOKUP(C45,[1]Teams!$A$1:'[1]Teams'!$B$400))</f>
        <v>Duncanrig (GGPAFL) </v>
      </c>
      <c r="C45" s="4">
        <v>63</v>
      </c>
      <c r="D45" s="13" t="s">
        <v>2</v>
      </c>
      <c r="E45" s="14">
        <v>103</v>
      </c>
      <c r="F45" s="6" t="str">
        <f>IF(E45 = "","",LOOKUP(E45,[1]Teams!$A$1:'[1]Teams'!$B$400))</f>
        <v>GSC Jordanhil AFC (GGPAFL</v>
      </c>
    </row>
    <row r="46" spans="1:6" ht="35" customHeight="1" thickBot="1">
      <c r="A46" s="17">
        <v>44</v>
      </c>
      <c r="B46" s="7" t="str">
        <f>IF(C46 = "","",LOOKUP(C46,[1]Teams!$A$1:'[1]Teams'!$B$400))</f>
        <v>West Glasgow AFC (SECAFL)</v>
      </c>
      <c r="C46" s="8">
        <v>197</v>
      </c>
      <c r="D46" s="9" t="s">
        <v>2</v>
      </c>
      <c r="E46" s="10">
        <v>25</v>
      </c>
      <c r="F46" s="11" t="str">
        <f>IF(E46 = "","",LOOKUP(E46,[1]Teams!$A$1:'[1]Teams'!$B$400))</f>
        <v>Braehead AFC (S&amp;DAFA)</v>
      </c>
    </row>
    <row r="47" spans="1:6" ht="35" customHeight="1" thickTop="1" thickBot="1">
      <c r="A47" s="18">
        <v>45</v>
      </c>
      <c r="B47" s="12" t="str">
        <f>IF(C47 = "","",LOOKUP(C47,[1]Teams!$A$1:'[1]Teams'!$B$400))</f>
        <v>Kilwinning AFC (Ayrshire AFA)</v>
      </c>
      <c r="C47" s="4">
        <v>113</v>
      </c>
      <c r="D47" s="13" t="s">
        <v>2</v>
      </c>
      <c r="E47" s="14">
        <v>84</v>
      </c>
      <c r="F47" s="6" t="str">
        <f>IF(E47 = "","",LOOKUP(E47,[1]Teams!$A$1:'[1]Teams'!$B$400))</f>
        <v>Giffnock North AFC (CALE)</v>
      </c>
    </row>
    <row r="48" spans="1:6" ht="35" customHeight="1" thickBot="1">
      <c r="A48" s="17">
        <v>46</v>
      </c>
      <c r="B48" s="7" t="str">
        <f>IF(C48 = "","",LOOKUP(C48,[1]Teams!$A$1:'[1]Teams'!$B$400))</f>
        <v>Salzburg Athletic AFC (SMAFA)</v>
      </c>
      <c r="C48" s="8">
        <v>166</v>
      </c>
      <c r="D48" s="9" t="s">
        <v>2</v>
      </c>
      <c r="E48" s="10">
        <v>12</v>
      </c>
      <c r="F48" s="11" t="str">
        <f>IF(E48 = "","",LOOKUP(E48,[1]Teams!$A$1:'[1]Teams'!$B$400))</f>
        <v>Baljaffray FC Amateurs (SPAFA)</v>
      </c>
    </row>
    <row r="49" spans="1:6" ht="35" customHeight="1" thickTop="1" thickBot="1">
      <c r="A49" s="18">
        <v>47</v>
      </c>
      <c r="B49" s="12" t="str">
        <f>IF(C49 = "","",LOOKUP(C49,[1]Teams!$A$1:'[1]Teams'!$B$400))</f>
        <v>Port Glasgow AFC (SPAFA)</v>
      </c>
      <c r="C49" s="4">
        <v>153</v>
      </c>
      <c r="D49" s="13" t="s">
        <v>2</v>
      </c>
      <c r="E49" s="14">
        <v>183</v>
      </c>
      <c r="F49" s="6" t="str">
        <f>IF(E49 = "","",LOOKUP(E49,[1]Teams!$A$1:'[1]Teams'!$B$400))</f>
        <v>Summerston AFC (SMAFA)</v>
      </c>
    </row>
    <row r="50" spans="1:6" ht="35" customHeight="1" thickBot="1">
      <c r="A50" s="17">
        <v>48</v>
      </c>
      <c r="B50" s="7" t="str">
        <f>IF(C50 = "","",LOOKUP(C50,[1]Teams!$A$1:'[1]Teams'!$B$400))</f>
        <v>East Kilbride Colts AFC (SMAFA)</v>
      </c>
      <c r="C50" s="8">
        <v>70</v>
      </c>
      <c r="D50" s="9" t="s">
        <v>2</v>
      </c>
      <c r="E50" s="10">
        <v>106</v>
      </c>
      <c r="F50" s="11" t="str">
        <f>IF(E50 = "","",LOOKUP(E50,[1]Teams!$A$1:'[1]Teams'!$B$400))</f>
        <v>Inverclyde AFC (SPAFA)</v>
      </c>
    </row>
    <row r="51" spans="1:6" ht="35" customHeight="1" thickTop="1" thickBot="1">
      <c r="A51" s="18">
        <v>49</v>
      </c>
      <c r="B51" s="12" t="str">
        <f>IF(C51 = "","",LOOKUP(C51,[1]Teams!$A$1:'[1]Teams'!$B$400))</f>
        <v>Cambusdoon AFC (Ayrshire AFA)</v>
      </c>
      <c r="C51" s="4">
        <v>32</v>
      </c>
      <c r="D51" s="13" t="s">
        <v>2</v>
      </c>
      <c r="E51" s="4">
        <v>130</v>
      </c>
      <c r="F51" s="6" t="str">
        <f>IF(E51 = "","",LOOKUP(E51,[1]Teams!$A$1:'[1]Teams'!$B$400))</f>
        <v>Milngavie Wanderers AFC (CALE)</v>
      </c>
    </row>
    <row r="52" spans="1:6" ht="35" customHeight="1" thickBot="1">
      <c r="A52" s="17">
        <v>50</v>
      </c>
      <c r="B52" s="7" t="str">
        <f>IF(C52 = "","",LOOKUP(C52,[1]Teams!$A$1:'[1]Teams'!$B$400))</f>
        <v>Colquhoun United AFC (GGPAFL)</v>
      </c>
      <c r="C52" s="8">
        <v>42</v>
      </c>
      <c r="D52" s="9" t="s">
        <v>2</v>
      </c>
      <c r="E52" s="10">
        <v>152</v>
      </c>
      <c r="F52" s="11" t="str">
        <f>IF(E52 = "","",LOOKUP(E52,[1]Teams!$A$1:'[1]Teams'!$B$400))</f>
        <v>Pollok United AFC (GCAFA)</v>
      </c>
    </row>
    <row r="53" spans="1:6" ht="35" customHeight="1" thickTop="1" thickBot="1">
      <c r="A53" s="18">
        <v>51</v>
      </c>
      <c r="B53" s="12" t="str">
        <f>IF(C53 = "","",LOOKUP(C53,[1]Teams!$A$1:'[1]Teams'!$B$400))</f>
        <v>Bellshill AFC (SMAFA)</v>
      </c>
      <c r="C53" s="4">
        <v>16</v>
      </c>
      <c r="D53" s="13" t="s">
        <v>2</v>
      </c>
      <c r="E53" s="14">
        <v>154</v>
      </c>
      <c r="F53" s="6" t="str">
        <f>IF(E53 = "","",LOOKUP(E53,[1]Teams!$A$1:'[1]Teams'!$B$400))</f>
        <v>Port Glasgow Athletic AFC (SMAFA)</v>
      </c>
    </row>
    <row r="54" spans="1:6" ht="35" customHeight="1" thickBot="1">
      <c r="A54" s="17">
        <v>52</v>
      </c>
      <c r="B54" s="7" t="str">
        <f>IF(C54 = "","",LOOKUP(C54,[1]Teams!$A$1:'[1]Teams'!$B$400))</f>
        <v>Glennifer Thistle AFC (SMAFA)</v>
      </c>
      <c r="C54" s="8">
        <v>95</v>
      </c>
      <c r="D54" s="9" t="s">
        <v>2</v>
      </c>
      <c r="E54" s="10">
        <v>126</v>
      </c>
      <c r="F54" s="11" t="str">
        <f>IF(E54 = "","",LOOKUP(E54,[1]Teams!$A$1:'[1]Teams'!$B$400))</f>
        <v>Lochgilphead Red Star AFC (SPAFA)</v>
      </c>
    </row>
    <row r="55" spans="1:6" ht="35" customHeight="1" thickTop="1" thickBot="1">
      <c r="A55" s="18">
        <v>53</v>
      </c>
      <c r="B55" s="12" t="str">
        <f>IF(C55 = "","",LOOKUP(C55,[1]Teams!$A$1:'[1]Teams'!$B$400))</f>
        <v>Onthank AFC (Ayrshire AFA)</v>
      </c>
      <c r="C55" s="4">
        <v>146</v>
      </c>
      <c r="D55" s="13" t="s">
        <v>2</v>
      </c>
      <c r="E55" s="14">
        <v>171</v>
      </c>
      <c r="F55" s="6" t="str">
        <f>IF(E55 = "","",LOOKUP(E55,[1]Teams!$A$1:'[1]Teams'!$B$400))</f>
        <v>Southside AFC (SMAFA)</v>
      </c>
    </row>
    <row r="56" spans="1:6" ht="35" customHeight="1" thickBot="1">
      <c r="A56" s="17">
        <v>54</v>
      </c>
      <c r="B56" s="7" t="str">
        <f>IF(C56 = "","",LOOKUP(C56,[1]Teams!$A$1:'[1]Teams'!$B$400))</f>
        <v>Glasgow Harp AFC (GGPAFL)</v>
      </c>
      <c r="C56" s="8">
        <v>89</v>
      </c>
      <c r="D56" s="9" t="s">
        <v>2</v>
      </c>
      <c r="E56" s="10">
        <v>71</v>
      </c>
      <c r="F56" s="11" t="str">
        <f>IF(E56 = "","",LOOKUP(E56,[1]Teams!$A$1:'[1]Teams'!$B$400))</f>
        <v>East Kilbride Y.M. AFC (CALE)</v>
      </c>
    </row>
    <row r="57" spans="1:6" ht="35" customHeight="1" thickTop="1" thickBot="1">
      <c r="A57" s="18">
        <v>55</v>
      </c>
      <c r="B57" s="12" t="str">
        <f>IF(C57 = "","",LOOKUP(C57,[1]Teams!$A$1:'[1]Teams'!$B$400))</f>
        <v>Houston United AFC (GGPAFL)</v>
      </c>
      <c r="C57" s="4">
        <v>105</v>
      </c>
      <c r="D57" s="13" t="s">
        <v>2</v>
      </c>
      <c r="E57" s="14">
        <v>145</v>
      </c>
      <c r="F57" s="6" t="str">
        <f>IF(E57 = "","",LOOKUP(E57,[1]Teams!$A$1:'[1]Teams'!$B$400))</f>
        <v>Oban Saints AFC (SPAFA)</v>
      </c>
    </row>
    <row r="58" spans="1:6" ht="35" customHeight="1" thickBot="1">
      <c r="A58" s="17">
        <v>56</v>
      </c>
      <c r="B58" s="7" t="str">
        <f>IF(C58 = "","",LOOKUP(C58,[1]Teams!$A$1:'[1]Teams'!$B$400))</f>
        <v>Kingspark United (GCAFA)</v>
      </c>
      <c r="C58" s="8">
        <v>115</v>
      </c>
      <c r="D58" s="9" t="s">
        <v>2</v>
      </c>
      <c r="E58" s="10">
        <v>143</v>
      </c>
      <c r="F58" s="11" t="str">
        <f>IF(E58 = "","",LOOKUP(E58,[1]Teams!$A$1:'[1]Teams'!$B$400))</f>
        <v>North Glasgow Victory AFC (SMAFA)</v>
      </c>
    </row>
    <row r="59" spans="1:6" ht="35" customHeight="1" thickTop="1" thickBot="1">
      <c r="A59" s="18">
        <v>57</v>
      </c>
      <c r="B59" s="12" t="str">
        <f>IF(C59 = "","",LOOKUP(C59,[1]Teams!$A$1:'[1]Teams'!$B$400))</f>
        <v>Bengal Lancers AFC (SMAFA)</v>
      </c>
      <c r="C59" s="4">
        <v>17</v>
      </c>
      <c r="D59" s="13" t="s">
        <v>2</v>
      </c>
      <c r="E59" s="4">
        <v>137</v>
      </c>
      <c r="F59" s="6" t="str">
        <f>IF(E59 = "","",LOOKUP(E59,[1]Teams!$A$1:'[1]Teams'!$B$400))</f>
        <v>Nethercraigs AFC (GCAFA)</v>
      </c>
    </row>
    <row r="60" spans="1:6" ht="35" customHeight="1" thickBot="1">
      <c r="A60" s="17">
        <v>58</v>
      </c>
      <c r="B60" s="7" t="str">
        <f>IF(C60 = "","",LOOKUP(C60,[1]Teams!$A$1:'[1]Teams'!$B$400))</f>
        <v>Glebe Hibernian AFC (SMAFA)</v>
      </c>
      <c r="C60" s="8">
        <v>93</v>
      </c>
      <c r="D60" s="9" t="s">
        <v>2</v>
      </c>
      <c r="E60" s="10">
        <v>108</v>
      </c>
      <c r="F60" s="11" t="str">
        <f>IF(E60 = "","",LOOKUP(E60,[1]Teams!$A$1:'[1]Teams'!$B$400))</f>
        <v>Johnstone Burgh AFC (GGPAFL)</v>
      </c>
    </row>
    <row r="61" spans="1:6" ht="35" customHeight="1" thickTop="1" thickBot="1">
      <c r="A61" s="18">
        <v>59</v>
      </c>
      <c r="B61" s="12" t="str">
        <f>IF(C61 = "","",LOOKUP(C61,[1]Teams!$A$1:'[1]Teams'!$B$400))</f>
        <v>Condorrat AFC (GGPAFL)</v>
      </c>
      <c r="C61" s="4">
        <v>43</v>
      </c>
      <c r="D61" s="13" t="s">
        <v>2</v>
      </c>
      <c r="E61" s="14">
        <v>119</v>
      </c>
      <c r="F61" s="6" t="str">
        <f>IF(E61 = "","",LOOKUP(E61,[1]Teams!$A$1:'[1]Teams'!$B$400))</f>
        <v>Knockentiber AFC (Ayrshire AFA)</v>
      </c>
    </row>
    <row r="62" spans="1:6" ht="35" customHeight="1" thickBot="1">
      <c r="A62" s="17">
        <v>60</v>
      </c>
      <c r="B62" s="7" t="str">
        <f>IF(C62 = "","",LOOKUP(C62,[1]Teams!$A$1:'[1]Teams'!$B$400))</f>
        <v>Craigneuk AFC (SMAFA)</v>
      </c>
      <c r="C62" s="8">
        <v>47</v>
      </c>
      <c r="D62" s="9" t="s">
        <v>2</v>
      </c>
      <c r="E62" s="10">
        <v>120</v>
      </c>
      <c r="F62" s="11" t="str">
        <f>IF(E62 = "","",LOOKUP(E62,[1]Teams!$A$1:'[1]Teams'!$B$400))</f>
        <v>Langcraigs AFC (GGPAFL)</v>
      </c>
    </row>
    <row r="63" spans="1:6" ht="35" customHeight="1" thickTop="1" thickBot="1">
      <c r="A63" s="18">
        <v>61</v>
      </c>
      <c r="B63" s="12" t="str">
        <f>IF(C63 = "","",LOOKUP(C63,[1]Teams!$A$1:'[1]Teams'!$B$400))</f>
        <v>Weir Recreation AFC (GCAFA)</v>
      </c>
      <c r="C63" s="4">
        <v>194</v>
      </c>
      <c r="D63" s="13" t="s">
        <v>2</v>
      </c>
      <c r="E63" s="14">
        <v>117</v>
      </c>
      <c r="F63" s="6" t="str">
        <f>IF(E63 = "","",LOOKUP(E63,[1]Teams!$A$1:'[1]Teams'!$B$400))</f>
        <v>Kirkintilloch Thistle AFC (SMAFA)</v>
      </c>
    </row>
    <row r="64" spans="1:6" ht="35" customHeight="1" thickBot="1">
      <c r="A64" s="17">
        <v>62</v>
      </c>
      <c r="B64" s="7" t="str">
        <f>IF(C64 = "","",LOOKUP(C64,[1]Teams!$A$1:'[1]Teams'!$B$400))</f>
        <v>Rozzelle Rovers (SMAFA)</v>
      </c>
      <c r="C64" s="8">
        <v>161</v>
      </c>
      <c r="D64" s="9" t="s">
        <v>2</v>
      </c>
      <c r="E64" s="10">
        <v>139</v>
      </c>
      <c r="F64" s="11" t="str">
        <f>IF(E64 = "","",LOOKUP(E64,[1]Teams!$A$1:'[1]Teams'!$B$400))</f>
        <v>New Cumnock Community AFC (Ayrshire AFA)</v>
      </c>
    </row>
    <row r="65" spans="1:6" ht="35" customHeight="1" thickTop="1" thickBot="1">
      <c r="A65" s="18">
        <v>63</v>
      </c>
      <c r="B65" s="12" t="str">
        <f>IF(C65 = "","",LOOKUP(C65,[1]Teams!$A$1:'[1]Teams'!$B$400))</f>
        <v>East Kilbride Burgh United 19's AFC (SPAFAU19’s)</v>
      </c>
      <c r="C65" s="4">
        <v>68</v>
      </c>
      <c r="D65" s="13" t="s">
        <v>2</v>
      </c>
      <c r="E65" s="14">
        <v>132</v>
      </c>
      <c r="F65" s="6" t="str">
        <f>IF(E65 = "","",LOOKUP(E65,[1]Teams!$A$1:'[1]Teams'!$B$400))</f>
        <v>Minishant AFC (Ayrshire AFA)</v>
      </c>
    </row>
    <row r="66" spans="1:6" ht="35" customHeight="1" thickBot="1">
      <c r="A66" s="17">
        <v>64</v>
      </c>
      <c r="B66" s="7" t="str">
        <f>IF(C66 = "","",LOOKUP(C66,[1]Teams!$A$1:'[1]Teams'!$B$400))</f>
        <v>Greenock HSFP (CALEU21’s)</v>
      </c>
      <c r="C66" s="8">
        <v>100</v>
      </c>
      <c r="D66" s="9" t="s">
        <v>2</v>
      </c>
      <c r="E66" s="10">
        <v>155</v>
      </c>
      <c r="F66" s="11" t="str">
        <f>IF(E66 = "","",LOOKUP(E66,[1]Teams!$A$1:'[1]Teams'!$B$400))</f>
        <v>Port Glasgow BC AFC (SMAFA)</v>
      </c>
    </row>
    <row r="67" spans="1:6" ht="35" customHeight="1" thickTop="1" thickBot="1">
      <c r="A67" s="18">
        <v>65</v>
      </c>
      <c r="B67" s="12" t="str">
        <f>IF(C67 = "","",LOOKUP(C67,[1]Teams!$A$1:'[1]Teams'!$B$400))</f>
        <v>Arthurlie FC Amateurs (SPAFA)</v>
      </c>
      <c r="C67" s="4">
        <v>9</v>
      </c>
      <c r="D67" s="13" t="s">
        <v>2</v>
      </c>
      <c r="E67" s="4">
        <v>29</v>
      </c>
      <c r="F67" s="6" t="str">
        <f>IF(E67 = "","",LOOKUP(E67,[1]Teams!$A$1:'[1]Teams'!$B$400))</f>
        <v>Busby AFC (SPAFA)</v>
      </c>
    </row>
    <row r="68" spans="1:6" ht="35" customHeight="1" thickBot="1">
      <c r="A68" s="17">
        <v>66</v>
      </c>
      <c r="B68" s="7" t="str">
        <f>IF(C68 = "","",LOOKUP(C68,[1]Teams!$A$1:'[1]Teams'!$B$400))</f>
        <v>Airdrie Forest (SMAFA)</v>
      </c>
      <c r="C68" s="8">
        <v>6</v>
      </c>
      <c r="D68" s="9" t="s">
        <v>2</v>
      </c>
      <c r="E68" s="10">
        <v>26</v>
      </c>
      <c r="F68" s="11" t="str">
        <f>IF(E68 = "","",LOOKUP(E68,[1]Teams!$A$1:'[1]Teams'!$B$400))</f>
        <v>Braehead AFC (SMAFA)</v>
      </c>
    </row>
    <row r="69" spans="1:6" ht="35" customHeight="1" thickTop="1" thickBot="1">
      <c r="A69" s="18">
        <v>67</v>
      </c>
      <c r="B69" s="12" t="str">
        <f>IF(C69 = "","",LOOKUP(C69,[1]Teams!$A$1:'[1]Teams'!$B$400))</f>
        <v>Manhattan Blacks AFC (SMAFA)</v>
      </c>
      <c r="C69" s="4">
        <v>128</v>
      </c>
      <c r="D69" s="13" t="s">
        <v>2</v>
      </c>
      <c r="E69" s="14">
        <v>192</v>
      </c>
      <c r="F69" s="6" t="str">
        <f>IF(E69 = "","",LOOKUP(E69,[1]Teams!$A$1:'[1]Teams'!$B$400))</f>
        <v>Vale of Leven (GGPAFL)</v>
      </c>
    </row>
    <row r="70" spans="1:6" ht="35" customHeight="1" thickBot="1">
      <c r="A70" s="17">
        <v>68</v>
      </c>
      <c r="B70" s="7" t="str">
        <f>IF(C70 = "","",LOOKUP(C70,[1]Teams!$A$1:'[1]Teams'!$B$400))</f>
        <v>Kings Park Rangers AFC (SPAFA)</v>
      </c>
      <c r="C70" s="8">
        <v>114</v>
      </c>
      <c r="D70" s="9" t="s">
        <v>2</v>
      </c>
      <c r="E70" s="10">
        <v>20</v>
      </c>
      <c r="F70" s="11" t="str">
        <f>IF(E70 = "","",LOOKUP(E70,[1]Teams!$A$1:'[1]Teams'!$B$400))</f>
        <v>Blacks Bar AFC (Ayrshire AFA)</v>
      </c>
    </row>
    <row r="71" spans="1:6" ht="35" customHeight="1" thickTop="1" thickBot="1">
      <c r="A71" s="18">
        <v>69</v>
      </c>
      <c r="B71" s="12" t="str">
        <f>IF(C71 = "","",LOOKUP(C71,[1]Teams!$A$1:'[1]Teams'!$B$400))</f>
        <v>Glenburn Miners Welfare AFC (Ayrshire AFA)</v>
      </c>
      <c r="C71" s="4">
        <v>94</v>
      </c>
      <c r="D71" s="13" t="s">
        <v>2</v>
      </c>
      <c r="E71" s="14">
        <v>184</v>
      </c>
      <c r="F71" s="6" t="str">
        <f>IF(E71 = "","",LOOKUP(E71,[1]Teams!$A$1:'[1]Teams'!$B$400))</f>
        <v>Tannochside United AFC (SMAFA)</v>
      </c>
    </row>
    <row r="72" spans="1:6" ht="35" customHeight="1" thickBot="1">
      <c r="A72" s="17">
        <v>70</v>
      </c>
      <c r="B72" s="7" t="str">
        <f>IF(C72 = "","",LOOKUP(C72,[1]Teams!$A$1:'[1]Teams'!$B$400))</f>
        <v>Bothan Victoria (Ayrshire AFA)</v>
      </c>
      <c r="C72" s="8">
        <v>24</v>
      </c>
      <c r="D72" s="9" t="s">
        <v>2</v>
      </c>
      <c r="E72" s="10">
        <v>138</v>
      </c>
      <c r="F72" s="11" t="str">
        <f>IF(E72 = "","",LOOKUP(E72,[1]Teams!$A$1:'[1]Teams'!$B$400))</f>
        <v>Netherton AFC (SMAFA)</v>
      </c>
    </row>
    <row r="73" spans="1:6" ht="35" customHeight="1" thickTop="1" thickBot="1">
      <c r="A73" s="18">
        <v>71</v>
      </c>
      <c r="B73" s="12" t="str">
        <f>IF(C73 = "","",LOOKUP(C73,[1]Teams!$A$1:'[1]Teams'!$B$400))</f>
        <v>Glasgow City Star AFC (SMAFA)</v>
      </c>
      <c r="C73" s="4">
        <v>86</v>
      </c>
      <c r="D73" s="13" t="s">
        <v>2</v>
      </c>
      <c r="E73" s="14">
        <v>18</v>
      </c>
      <c r="F73" s="6" t="str">
        <f>IF(E73 = "","",LOOKUP(E73,[1]Teams!$A$1:'[1]Teams'!$B$400))</f>
        <v>Bishopton AFC (GCAFA)</v>
      </c>
    </row>
    <row r="74" spans="1:6" ht="35" customHeight="1" thickBot="1">
      <c r="A74" s="17">
        <v>72</v>
      </c>
      <c r="B74" s="7" t="str">
        <f>IF(C74 = "","",LOOKUP(C74,[1]Teams!$A$1:'[1]Teams'!$B$400))</f>
        <v>Irvine Thistle AFC (Ayrshire AFA)</v>
      </c>
      <c r="C74" s="8">
        <v>107</v>
      </c>
      <c r="D74" s="9" t="s">
        <v>2</v>
      </c>
      <c r="E74" s="10">
        <v>129</v>
      </c>
      <c r="F74" s="11" t="str">
        <f>IF(E74 = "","",LOOKUP(E74,[1]Teams!$A$1:'[1]Teams'!$B$400))</f>
        <v>Mauchline United AFC (Ayrshire AFA)</v>
      </c>
    </row>
    <row r="75" spans="1:6" ht="35" customHeight="1" thickTop="1" thickBot="1">
      <c r="A75" s="18">
        <v>73</v>
      </c>
      <c r="B75" s="12" t="str">
        <f>IF(C75 = "","",LOOKUP(C75,[1]Teams!$A$1:'[1]Teams'!$B$400))</f>
        <v>Greenock Mount Kirk (GCAFA)</v>
      </c>
      <c r="C75" s="4">
        <v>102</v>
      </c>
      <c r="D75" s="13" t="s">
        <v>2</v>
      </c>
      <c r="E75" s="4">
        <v>168</v>
      </c>
      <c r="F75" s="6" t="str">
        <f>IF(E75 = "","",LOOKUP(E75,[1]Teams!$A$1:'[1]Teams'!$B$400))</f>
        <v>Shotts Bon Accord (CALEU21’s)</v>
      </c>
    </row>
    <row r="76" spans="1:6" ht="35" customHeight="1" thickBot="1">
      <c r="A76" s="17">
        <v>74</v>
      </c>
      <c r="B76" s="7" t="str">
        <f>IF(C76 = "","",LOOKUP(C76,[1]Teams!$A$1:'[1]Teams'!$B$400))</f>
        <v>Kilmarnock AFC (Ayrshire AFA)</v>
      </c>
      <c r="C76" s="8">
        <v>112</v>
      </c>
      <c r="D76" s="9" t="s">
        <v>2</v>
      </c>
      <c r="E76" s="10">
        <v>97</v>
      </c>
      <c r="F76" s="11" t="str">
        <f>IF(E76 = "","",LOOKUP(E76,[1]Teams!$A$1:'[1]Teams'!$B$400))</f>
        <v>Glynhill Moorcroft AFC (SMAFA)</v>
      </c>
    </row>
    <row r="77" spans="1:6" ht="35" customHeight="1" thickTop="1" thickBot="1">
      <c r="A77" s="18">
        <v>75</v>
      </c>
      <c r="B77" s="12" t="str">
        <f>IF(C77 = "","",LOOKUP(C77,[1]Teams!$A$1:'[1]Teams'!$B$400))</f>
        <v>Lesmahagow AFC (SPAFA)</v>
      </c>
      <c r="C77" s="4">
        <v>125</v>
      </c>
      <c r="D77" s="13" t="s">
        <v>2</v>
      </c>
      <c r="E77" s="14">
        <v>90</v>
      </c>
      <c r="F77" s="6" t="str">
        <f>IF(E77 = "","",LOOKUP(E77,[1]Teams!$A$1:'[1]Teams'!$B$400))</f>
        <v>Glasgow Island AFC (GCAFA)</v>
      </c>
    </row>
    <row r="78" spans="1:6" ht="35" customHeight="1" thickBot="1">
      <c r="A78" s="17">
        <v>76</v>
      </c>
      <c r="B78" s="7" t="str">
        <f>IF(C78 = "","",LOOKUP(C78,[1]Teams!$A$1:'[1]Teams'!$B$400))</f>
        <v>AFC Chryston (SPAFA)</v>
      </c>
      <c r="C78" s="8">
        <v>2</v>
      </c>
      <c r="D78" s="9" t="s">
        <v>2</v>
      </c>
      <c r="E78" s="10">
        <v>175</v>
      </c>
      <c r="F78" s="11" t="str">
        <f>IF(E78 = "","",LOOKUP(E78,[1]Teams!$A$1:'[1]Teams'!$B$400))</f>
        <v>St Mungo's AFC (CALE)</v>
      </c>
    </row>
    <row r="79" spans="1:6" ht="35" customHeight="1" thickTop="1" thickBot="1">
      <c r="A79" s="18">
        <v>77</v>
      </c>
      <c r="B79" s="12" t="str">
        <f>IF(C79 = "","",LOOKUP(C79,[1]Teams!$A$1:'[1]Teams'!$B$400))</f>
        <v>Milngavie Wanderers AFC (SMAFA)</v>
      </c>
      <c r="C79" s="4">
        <v>131</v>
      </c>
      <c r="D79" s="13" t="s">
        <v>2</v>
      </c>
      <c r="E79" s="14">
        <v>60</v>
      </c>
      <c r="F79" s="6" t="str">
        <f>IF(E79 = "","",LOOKUP(E79,[1]Teams!$A$1:'[1]Teams'!$B$400))</f>
        <v>Drumchapel Amateurs AFC (CALE)</v>
      </c>
    </row>
    <row r="80" spans="1:6" ht="35" customHeight="1" thickBot="1">
      <c r="A80" s="17">
        <v>78</v>
      </c>
      <c r="B80" s="7" t="str">
        <f>IF(C80 = "","",LOOKUP(C80,[1]Teams!$A$1:'[1]Teams'!$B$400))</f>
        <v>Fullarton Irvine AFC (SECAFL)</v>
      </c>
      <c r="C80" s="8">
        <v>79</v>
      </c>
      <c r="D80" s="9" t="s">
        <v>2</v>
      </c>
      <c r="E80" s="10">
        <v>48</v>
      </c>
      <c r="F80" s="11" t="str">
        <f>IF(E80 = "","",LOOKUP(E80,[1]Teams!$A$1:'[1]Teams'!$B$400))</f>
        <v>Crosshill Thistle AFC (Ayrshire AFA)</v>
      </c>
    </row>
    <row r="81" spans="1:6" ht="35" customHeight="1" thickTop="1" thickBot="1">
      <c r="A81" s="18" t="s">
        <v>3</v>
      </c>
      <c r="B81" s="12" t="str">
        <f>IF(C81 = "","",LOOKUP(C81,[1]Teams!$A$1:'[1]Teams'!$B$400))</f>
        <v>Moorlands Anvil AFC (SMAFA)</v>
      </c>
      <c r="C81" s="4">
        <v>133</v>
      </c>
      <c r="D81" s="13" t="s">
        <v>2</v>
      </c>
      <c r="E81" s="14"/>
      <c r="F81" s="6" t="str">
        <f>IF(E81 = "","",LOOKUP(E81,[1]Teams!$A$1:'[1]Teams'!$B$400))</f>
        <v/>
      </c>
    </row>
    <row r="82" spans="1:6" ht="35" customHeight="1" thickTop="1" thickBot="1">
      <c r="A82" s="18" t="s">
        <v>3</v>
      </c>
      <c r="B82" s="7" t="str">
        <f>IF(C82 = "","",LOOKUP(C82,[1]Teams!$A$1:'[1]Teams'!$B$400))</f>
        <v>Third Lanark AFC (SMAFA)</v>
      </c>
      <c r="C82" s="8">
        <v>187</v>
      </c>
      <c r="D82" s="9" t="s">
        <v>2</v>
      </c>
      <c r="E82" s="10"/>
      <c r="F82" s="11" t="str">
        <f>IF(E82 = "","",LOOKUP(E82,[1]Teams!$A$1:'[1]Teams'!$B$400))</f>
        <v/>
      </c>
    </row>
    <row r="83" spans="1:6" ht="35" customHeight="1" thickTop="1" thickBot="1">
      <c r="A83" s="18" t="s">
        <v>3</v>
      </c>
      <c r="B83" s="12" t="str">
        <f>IF(C83 = "","",LOOKUP(C83,[1]Teams!$A$1:'[1]Teams'!$B$400))</f>
        <v>Cambuslang FA (GCAFA)</v>
      </c>
      <c r="C83" s="4">
        <v>33</v>
      </c>
      <c r="D83" s="13" t="s">
        <v>2</v>
      </c>
      <c r="E83" s="4"/>
      <c r="F83" s="6" t="str">
        <f>IF(E83 = "","",LOOKUP(E83,[1]Teams!$A$1:'[1]Teams'!$B$400))</f>
        <v/>
      </c>
    </row>
    <row r="84" spans="1:6" ht="35" customHeight="1" thickTop="1" thickBot="1">
      <c r="A84" s="18" t="s">
        <v>3</v>
      </c>
      <c r="B84" s="7" t="str">
        <f>IF(C84 = "","",LOOKUP(C84,[1]Teams!$A$1:'[1]Teams'!$B$400))</f>
        <v>Petershill FC 21s (CALEU21’s) (Withdrawn)</v>
      </c>
      <c r="C84" s="8">
        <v>150</v>
      </c>
      <c r="D84" s="9" t="s">
        <v>2</v>
      </c>
      <c r="E84" s="10"/>
      <c r="F84" s="11" t="str">
        <f>IF(E84 = "","",LOOKUP(E84,[1]Teams!$A$1:'[1]Teams'!$B$400))</f>
        <v/>
      </c>
    </row>
    <row r="85" spans="1:6" ht="35" customHeight="1" thickTop="1" thickBot="1">
      <c r="A85" s="18" t="s">
        <v>3</v>
      </c>
      <c r="B85" s="12" t="str">
        <f>IF(C85 = "","",LOOKUP(C85,[1]Teams!$A$1:'[1]Teams'!$B$400))</f>
        <v>Tarbolton AFC (Ayrshire AFA)</v>
      </c>
      <c r="C85" s="4">
        <v>186</v>
      </c>
      <c r="D85" s="13" t="s">
        <v>2</v>
      </c>
      <c r="E85" s="14"/>
      <c r="F85" s="6" t="str">
        <f>IF(E85 = "","",LOOKUP(E85,[1]Teams!$A$1:'[1]Teams'!$B$400))</f>
        <v/>
      </c>
    </row>
    <row r="86" spans="1:6" ht="35" customHeight="1" thickTop="1" thickBot="1">
      <c r="A86" s="18" t="s">
        <v>3</v>
      </c>
      <c r="B86" s="7" t="str">
        <f>IF(C86 = "","",LOOKUP(C86,[1]Teams!$A$1:'[1]Teams'!$B$400))</f>
        <v>Southside Athletic AFC (SMAFA)</v>
      </c>
      <c r="C86" s="8">
        <v>172</v>
      </c>
      <c r="D86" s="9" t="s">
        <v>2</v>
      </c>
      <c r="E86" s="10"/>
      <c r="F86" s="11" t="str">
        <f>IF(E86 = "","",LOOKUP(E86,[1]Teams!$A$1:'[1]Teams'!$B$400))</f>
        <v/>
      </c>
    </row>
    <row r="87" spans="1:6" ht="35" customHeight="1" thickTop="1" thickBot="1">
      <c r="A87" s="18" t="s">
        <v>3</v>
      </c>
      <c r="B87" s="12" t="str">
        <f>IF(C87 = "","",LOOKUP(C87,[1]Teams!$A$1:'[1]Teams'!$B$400))</f>
        <v>Bannockburn AFC (SPAFA)</v>
      </c>
      <c r="C87" s="4">
        <v>13</v>
      </c>
      <c r="D87" s="13" t="s">
        <v>2</v>
      </c>
      <c r="E87" s="14"/>
      <c r="F87" s="6" t="str">
        <f>IF(E87 = "","",LOOKUP(E87,[1]Teams!$A$1:'[1]Teams'!$B$400))</f>
        <v/>
      </c>
    </row>
    <row r="88" spans="1:6" ht="35" customHeight="1" thickTop="1" thickBot="1">
      <c r="A88" s="18" t="s">
        <v>3</v>
      </c>
      <c r="B88" s="7" t="str">
        <f>IF(C88 = "","",LOOKUP(C88,[1]Teams!$A$1:'[1]Teams'!$B$400))</f>
        <v>Kirkfield United AFC (GGPAFL)</v>
      </c>
      <c r="C88" s="8">
        <v>116</v>
      </c>
      <c r="D88" s="9" t="s">
        <v>2</v>
      </c>
      <c r="E88" s="10"/>
      <c r="F88" s="11" t="str">
        <f>IF(E88 = "","",LOOKUP(E88,[1]Teams!$A$1:'[1]Teams'!$B$400))</f>
        <v/>
      </c>
    </row>
    <row r="89" spans="1:6" ht="35" customHeight="1" thickTop="1" thickBot="1">
      <c r="A89" s="18" t="s">
        <v>3</v>
      </c>
      <c r="B89" s="12" t="str">
        <f>IF(C89 = "","",LOOKUP(C89,[1]Teams!$A$1:'[1]Teams'!$B$400))</f>
        <v>Dennistoun Thistle AFC (SECAFL)</v>
      </c>
      <c r="C89" s="4">
        <v>56</v>
      </c>
      <c r="D89" s="13" t="s">
        <v>2</v>
      </c>
      <c r="E89" s="14"/>
      <c r="F89" s="6" t="str">
        <f>IF(E89 = "","",LOOKUP(E89,[1]Teams!$A$1:'[1]Teams'!$B$400))</f>
        <v/>
      </c>
    </row>
    <row r="90" spans="1:6" ht="35" customHeight="1" thickTop="1" thickBot="1">
      <c r="A90" s="18" t="s">
        <v>3</v>
      </c>
      <c r="B90" s="7" t="str">
        <f>IF(C90 = "","",LOOKUP(C90,[1]Teams!$A$1:'[1]Teams'!$B$400))</f>
        <v>Westerlands AFC (CALE)</v>
      </c>
      <c r="C90" s="8">
        <v>199</v>
      </c>
      <c r="D90" s="9" t="s">
        <v>2</v>
      </c>
      <c r="E90" s="10"/>
      <c r="F90" s="11" t="str">
        <f>IF(E90 = "","",LOOKUP(E90,[1]Teams!$A$1:'[1]Teams'!$B$400))</f>
        <v/>
      </c>
    </row>
    <row r="91" spans="1:6" ht="35" customHeight="1" thickTop="1" thickBot="1">
      <c r="A91" s="18" t="s">
        <v>3</v>
      </c>
      <c r="B91" s="12" t="str">
        <f>IF(C91 = "","",LOOKUP(C91,[1]Teams!$A$1:'[1]Teams'!$B$400))</f>
        <v>Dinamo Paisley (SMAFA)</v>
      </c>
      <c r="C91" s="4">
        <v>57</v>
      </c>
      <c r="D91" s="13" t="s">
        <v>2</v>
      </c>
      <c r="E91" s="4"/>
      <c r="F91" s="6" t="str">
        <f>IF(E91 = "","",LOOKUP(E91,[1]Teams!$A$1:'[1]Teams'!$B$400))</f>
        <v/>
      </c>
    </row>
    <row r="92" spans="1:6" ht="35" customHeight="1" thickTop="1" thickBot="1">
      <c r="A92" s="18" t="s">
        <v>3</v>
      </c>
      <c r="B92" s="7" t="str">
        <f>IF(C92 = "","",LOOKUP(C92,[1]Teams!$A$1:'[1]Teams'!$B$400))</f>
        <v>West Kilbride AFC (Ayrshire AFA)</v>
      </c>
      <c r="C92" s="8">
        <v>198</v>
      </c>
      <c r="D92" s="9" t="s">
        <v>2</v>
      </c>
      <c r="E92" s="10"/>
      <c r="F92" s="11" t="str">
        <f>IF(E92 = "","",LOOKUP(E92,[1]Teams!$A$1:'[1]Teams'!$B$400))</f>
        <v/>
      </c>
    </row>
    <row r="93" spans="1:6" ht="35" customHeight="1" thickTop="1" thickBot="1">
      <c r="A93" s="18" t="s">
        <v>3</v>
      </c>
      <c r="B93" s="12" t="str">
        <f>IF(C93 = "","",LOOKUP(C93,[1]Teams!$A$1:'[1]Teams'!$B$400))</f>
        <v>South Glasgow AFC (SECAFL)</v>
      </c>
      <c r="C93" s="4">
        <v>170</v>
      </c>
      <c r="D93" s="13" t="s">
        <v>2</v>
      </c>
      <c r="E93" s="14"/>
      <c r="F93" s="6" t="str">
        <f>IF(E93 = "","",LOOKUP(E93,[1]Teams!$A$1:'[1]Teams'!$B$400))</f>
        <v/>
      </c>
    </row>
    <row r="94" spans="1:6" ht="35" customHeight="1" thickTop="1" thickBot="1">
      <c r="A94" s="18" t="s">
        <v>3</v>
      </c>
      <c r="B94" s="7" t="str">
        <f>IF(C94 = "","",LOOKUP(C94,[1]Teams!$A$1:'[1]Teams'!$B$400))</f>
        <v>St Josephs AFC (CALE)</v>
      </c>
      <c r="C94" s="8">
        <v>174</v>
      </c>
      <c r="D94" s="9" t="s">
        <v>2</v>
      </c>
      <c r="E94" s="10"/>
      <c r="F94" s="11" t="str">
        <f>IF(E94 = "","",LOOKUP(E94,[1]Teams!$A$1:'[1]Teams'!$B$400))</f>
        <v/>
      </c>
    </row>
    <row r="95" spans="1:6" ht="35" customHeight="1" thickTop="1" thickBot="1">
      <c r="A95" s="18" t="s">
        <v>3</v>
      </c>
      <c r="B95" s="12" t="str">
        <f>IF(C95 = "","",LOOKUP(C95,[1]Teams!$A$1:'[1]Teams'!$B$400))</f>
        <v>Parkhall AFC (SPAFA)</v>
      </c>
      <c r="C95" s="4">
        <v>149</v>
      </c>
      <c r="D95" s="13" t="s">
        <v>2</v>
      </c>
      <c r="E95" s="14"/>
      <c r="F95" s="6" t="str">
        <f>IF(E95 = "","",LOOKUP(E95,[1]Teams!$A$1:'[1]Teams'!$B$400))</f>
        <v/>
      </c>
    </row>
    <row r="96" spans="1:6" ht="35" customHeight="1" thickTop="1" thickBot="1">
      <c r="A96" s="18" t="s">
        <v>3</v>
      </c>
      <c r="B96" s="7" t="str">
        <f>IF(C96 = "","",LOOKUP(C96,[1]Teams!$A$1:'[1]Teams'!$B$400))</f>
        <v>Lokomotiv Glasgow AFC (GCAFA)</v>
      </c>
      <c r="C96" s="8">
        <v>127</v>
      </c>
      <c r="D96" s="9" t="s">
        <v>2</v>
      </c>
      <c r="E96" s="10"/>
      <c r="F96" s="11" t="str">
        <f>IF(E96 = "","",LOOKUP(E96,[1]Teams!$A$1:'[1]Teams'!$B$400))</f>
        <v/>
      </c>
    </row>
    <row r="97" spans="1:6" ht="35" customHeight="1" thickTop="1" thickBot="1">
      <c r="A97" s="18" t="s">
        <v>3</v>
      </c>
      <c r="B97" s="12" t="str">
        <f>IF(C97 = "","",LOOKUP(C97,[1]Teams!$A$1:'[1]Teams'!$B$400))</f>
        <v>Tarbert AFC (GGPAFL)</v>
      </c>
      <c r="C97" s="4">
        <v>185</v>
      </c>
      <c r="D97" s="13" t="s">
        <v>2</v>
      </c>
      <c r="E97" s="14"/>
      <c r="F97" s="6" t="str">
        <f>IF(E97 = "","",LOOKUP(E97,[1]Teams!$A$1:'[1]Teams'!$B$400))</f>
        <v/>
      </c>
    </row>
    <row r="98" spans="1:6" ht="35" customHeight="1" thickTop="1" thickBot="1">
      <c r="A98" s="18" t="s">
        <v>3</v>
      </c>
      <c r="B98" s="7" t="str">
        <f>IF(C98 = "","",LOOKUP(C98,[1]Teams!$A$1:'[1]Teams'!$B$400))</f>
        <v>Newlands AFC (GCAFA)</v>
      </c>
      <c r="C98" s="8">
        <v>141</v>
      </c>
      <c r="D98" s="9" t="s">
        <v>2</v>
      </c>
      <c r="E98" s="10"/>
      <c r="F98" s="11" t="str">
        <f>IF(E98 = "","",LOOKUP(E98,[1]Teams!$A$1:'[1]Teams'!$B$400))</f>
        <v/>
      </c>
    </row>
    <row r="99" spans="1:6" ht="35" customHeight="1" thickTop="1" thickBot="1">
      <c r="A99" s="18" t="s">
        <v>3</v>
      </c>
      <c r="B99" s="12" t="str">
        <f>IF(C99 = "","",LOOKUP(C99,[1]Teams!$A$1:'[1]Teams'!$B$400))</f>
        <v>BSC Glasgow AFC (SPAFA)</v>
      </c>
      <c r="C99" s="4">
        <v>27</v>
      </c>
      <c r="D99" s="13" t="s">
        <v>2</v>
      </c>
      <c r="E99" s="4"/>
      <c r="F99" s="6" t="str">
        <f>IF(E99 = "","",LOOKUP(E99,[1]Teams!$A$1:'[1]Teams'!$B$400))</f>
        <v/>
      </c>
    </row>
    <row r="100" spans="1:6" ht="35" customHeight="1" thickTop="1" thickBot="1">
      <c r="A100" s="18" t="s">
        <v>3</v>
      </c>
      <c r="B100" s="7" t="str">
        <f>IF(C100 = "","",LOOKUP(C100,[1]Teams!$A$1:'[1]Teams'!$B$400))</f>
        <v>St Peters AFC (SMAFA)</v>
      </c>
      <c r="C100" s="8">
        <v>178</v>
      </c>
      <c r="D100" s="9" t="s">
        <v>2</v>
      </c>
      <c r="E100" s="10"/>
      <c r="F100" s="11" t="str">
        <f>IF(E100 = "","",LOOKUP(E100,[1]Teams!$A$1:'[1]Teams'!$B$400))</f>
        <v/>
      </c>
    </row>
    <row r="101" spans="1:6" ht="35" customHeight="1" thickTop="1" thickBot="1">
      <c r="A101" s="18" t="s">
        <v>3</v>
      </c>
      <c r="B101" s="12" t="str">
        <f>IF(C101 = "","",LOOKUP(C101,[1]Teams!$A$1:'[1]Teams'!$B$400))</f>
        <v>Campsie AFC (S&amp;DAFA)</v>
      </c>
      <c r="C101" s="4">
        <v>34</v>
      </c>
      <c r="D101" s="13" t="s">
        <v>2</v>
      </c>
      <c r="E101" s="14"/>
      <c r="F101" s="6" t="str">
        <f>IF(E101 = "","",LOOKUP(E101,[1]Teams!$A$1:'[1]Teams'!$B$400))</f>
        <v/>
      </c>
    </row>
    <row r="102" spans="1:6" ht="35" customHeight="1" thickTop="1" thickBot="1">
      <c r="A102" s="18" t="s">
        <v>3</v>
      </c>
      <c r="B102" s="7" t="str">
        <f>IF(C102 = "","",LOOKUP(C102,[1]Teams!$A$1:'[1]Teams'!$B$400))</f>
        <v>St Mungos AFC (SMAFA)</v>
      </c>
      <c r="C102" s="8">
        <v>176</v>
      </c>
      <c r="D102" s="9" t="s">
        <v>2</v>
      </c>
      <c r="E102" s="10"/>
      <c r="F102" s="11" t="str">
        <f>IF(E102 = "","",LOOKUP(E102,[1]Teams!$A$1:'[1]Teams'!$B$400))</f>
        <v/>
      </c>
    </row>
    <row r="103" spans="1:6" ht="35" customHeight="1" thickTop="1" thickBot="1">
      <c r="A103" s="18" t="s">
        <v>3</v>
      </c>
      <c r="B103" s="12" t="str">
        <f>IF(C103 = "","",LOOKUP(C103,[1]Teams!$A$1:'[1]Teams'!$B$400))</f>
        <v>Craighalbert AFC (SECAFL)</v>
      </c>
      <c r="C103" s="4">
        <v>45</v>
      </c>
      <c r="D103" s="13" t="s">
        <v>2</v>
      </c>
      <c r="E103" s="14"/>
      <c r="F103" s="6" t="str">
        <f>IF(E103 = "","",LOOKUP(E103,[1]Teams!$A$1:'[1]Teams'!$B$400))</f>
        <v/>
      </c>
    </row>
    <row r="104" spans="1:6" ht="35" customHeight="1" thickTop="1" thickBot="1">
      <c r="A104" s="18" t="s">
        <v>3</v>
      </c>
      <c r="B104" s="7" t="str">
        <f>IF(C104 = "","",LOOKUP(C104,[1]Teams!$A$1:'[1]Teams'!$B$400))</f>
        <v>East End Villa (SECAFL)</v>
      </c>
      <c r="C104" s="8">
        <v>67</v>
      </c>
      <c r="D104" s="9" t="s">
        <v>2</v>
      </c>
      <c r="E104" s="10"/>
      <c r="F104" s="11" t="str">
        <f>IF(E104 = "","",LOOKUP(E104,[1]Teams!$A$1:'[1]Teams'!$B$400))</f>
        <v/>
      </c>
    </row>
    <row r="105" spans="1:6" ht="35" customHeight="1" thickTop="1" thickBot="1">
      <c r="A105" s="18" t="s">
        <v>3</v>
      </c>
      <c r="B105" s="12" t="str">
        <f>IF(C105 = "","",LOOKUP(C105,[1]Teams!$A$1:'[1]Teams'!$B$400))</f>
        <v>Corinthians AFC (GCAFA)</v>
      </c>
      <c r="C105" s="4">
        <v>44</v>
      </c>
      <c r="D105" s="13" t="s">
        <v>2</v>
      </c>
      <c r="E105" s="14"/>
      <c r="F105" s="6" t="str">
        <f>IF(E105 = "","",LOOKUP(E105,[1]Teams!$A$1:'[1]Teams'!$B$400))</f>
        <v/>
      </c>
    </row>
    <row r="106" spans="1:6" ht="35" customHeight="1" thickTop="1" thickBot="1">
      <c r="A106" s="18" t="s">
        <v>3</v>
      </c>
      <c r="B106" s="7" t="str">
        <f>IF(C106 = "","",LOOKUP(C106,[1]Teams!$A$1:'[1]Teams'!$B$400))</f>
        <v>Harestanes AFC (SPAFA)</v>
      </c>
      <c r="C106" s="8">
        <v>104</v>
      </c>
      <c r="D106" s="9" t="s">
        <v>2</v>
      </c>
      <c r="E106" s="10"/>
      <c r="F106" s="11" t="str">
        <f>IF(E106 = "","",LOOKUP(E106,[1]Teams!$A$1:'[1]Teams'!$B$400))</f>
        <v/>
      </c>
    </row>
    <row r="107" spans="1:6" ht="35" customHeight="1" thickTop="1" thickBot="1">
      <c r="A107" s="18" t="s">
        <v>3</v>
      </c>
      <c r="B107" s="12" t="str">
        <f>IF(C107 = "","",LOOKUP(C107,[1]Teams!$A$1:'[1]Teams'!$B$400))</f>
        <v>Eaglesham AFC (CALE)</v>
      </c>
      <c r="C107" s="4">
        <v>65</v>
      </c>
      <c r="D107" s="13" t="s">
        <v>2</v>
      </c>
      <c r="E107" s="4"/>
      <c r="F107" s="6" t="str">
        <f>IF(E107 = "","",LOOKUP(E107,[1]Teams!$A$1:'[1]Teams'!$B$400))</f>
        <v/>
      </c>
    </row>
    <row r="108" spans="1:6" ht="35" customHeight="1" thickTop="1" thickBot="1">
      <c r="A108" s="18" t="s">
        <v>3</v>
      </c>
      <c r="B108" s="7" t="str">
        <f>IF(C108 = "","",LOOKUP(C108,[1]Teams!$A$1:'[1]Teams'!$B$400))</f>
        <v>Erskine AFC (GGPAFL)</v>
      </c>
      <c r="C108" s="8">
        <v>78</v>
      </c>
      <c r="D108" s="9" t="s">
        <v>2</v>
      </c>
      <c r="E108" s="10"/>
      <c r="F108" s="11" t="str">
        <f>IF(E108 = "","",LOOKUP(E108,[1]Teams!$A$1:'[1]Teams'!$B$400))</f>
        <v/>
      </c>
    </row>
    <row r="109" spans="1:6" ht="35" customHeight="1" thickTop="1" thickBot="1">
      <c r="A109" s="18" t="s">
        <v>3</v>
      </c>
      <c r="B109" s="12" t="str">
        <f>IF(C109 = "","",LOOKUP(C109,[1]Teams!$A$1:'[1]Teams'!$B$400))</f>
        <v>Whitletts Victoria AFC (Ayrshire AFA)</v>
      </c>
      <c r="C109" s="4">
        <v>202</v>
      </c>
      <c r="D109" s="13" t="s">
        <v>2</v>
      </c>
      <c r="E109" s="14"/>
      <c r="F109" s="6" t="str">
        <f>IF(E109 = "","",LOOKUP(E109,[1]Teams!$A$1:'[1]Teams'!$B$400))</f>
        <v/>
      </c>
    </row>
    <row r="110" spans="1:6" ht="35" customHeight="1" thickTop="1" thickBot="1">
      <c r="A110" s="18" t="s">
        <v>3</v>
      </c>
      <c r="B110" s="7" t="str">
        <f>IF(C110 = "","",LOOKUP(C110,[1]Teams!$A$1:'[1]Teams'!$B$400))</f>
        <v>Newshot AFC (GGPAFL)</v>
      </c>
      <c r="C110" s="8">
        <v>142</v>
      </c>
      <c r="D110" s="9" t="s">
        <v>2</v>
      </c>
      <c r="E110" s="10"/>
      <c r="F110" s="11" t="str">
        <f>IF(E110 = "","",LOOKUP(E110,[1]Teams!$A$1:'[1]Teams'!$B$400))</f>
        <v/>
      </c>
    </row>
    <row r="111" spans="1:6" ht="35" customHeight="1" thickTop="1" thickBot="1">
      <c r="A111" s="18" t="s">
        <v>3</v>
      </c>
      <c r="B111" s="12" t="str">
        <f>IF(C111 = "","",LOOKUP(C111,[1]Teams!$A$1:'[1]Teams'!$B$400))</f>
        <v>Cardross AFC (SPAFA)</v>
      </c>
      <c r="C111" s="4">
        <v>36</v>
      </c>
      <c r="D111" s="13" t="s">
        <v>2</v>
      </c>
      <c r="E111" s="14"/>
      <c r="F111" s="6" t="str">
        <f>IF(E111 = "","",LOOKUP(E111,[1]Teams!$A$1:'[1]Teams'!$B$400))</f>
        <v/>
      </c>
    </row>
    <row r="112" spans="1:6" ht="35" customHeight="1" thickTop="1" thickBot="1">
      <c r="A112" s="18" t="s">
        <v>3</v>
      </c>
      <c r="B112" s="7" t="str">
        <f>IF(C112 = "","",LOOKUP(C112,[1]Teams!$A$1:'[1]Teams'!$B$400))</f>
        <v>Bellfield AFC (Ayrshire AFA)</v>
      </c>
      <c r="C112" s="8">
        <v>15</v>
      </c>
      <c r="D112" s="9" t="s">
        <v>2</v>
      </c>
      <c r="E112" s="10"/>
      <c r="F112" s="11" t="str">
        <f>IF(E112 = "","",LOOKUP(E112,[1]Teams!$A$1:'[1]Teams'!$B$400))</f>
        <v/>
      </c>
    </row>
    <row r="113" spans="1:6" ht="35" customHeight="1" thickTop="1" thickBot="1">
      <c r="A113" s="18" t="s">
        <v>3</v>
      </c>
      <c r="B113" s="12" t="str">
        <f>IF(C113 = "","",LOOKUP(C113,[1]Teams!$A$1:'[1]Teams'!$B$400))</f>
        <v>Plains AFC &amp; AA (SMAFA)</v>
      </c>
      <c r="C113" s="4">
        <v>151</v>
      </c>
      <c r="D113" s="13" t="s">
        <v>2</v>
      </c>
      <c r="E113" s="14"/>
      <c r="F113" s="6" t="str">
        <f>IF(E113 = "","",LOOKUP(E113,[1]Teams!$A$1:'[1]Teams'!$B$400))</f>
        <v/>
      </c>
    </row>
    <row r="114" spans="1:6" ht="35" customHeight="1" thickTop="1" thickBot="1">
      <c r="A114" s="18" t="s">
        <v>3</v>
      </c>
      <c r="B114" s="7" t="str">
        <f>IF(C114 = "","",LOOKUP(C114,[1]Teams!$A$1:'[1]Teams'!$B$400))</f>
        <v>AFC Dalziel (SMAFA)</v>
      </c>
      <c r="C114" s="8">
        <v>3</v>
      </c>
      <c r="D114" s="9" t="s">
        <v>2</v>
      </c>
      <c r="E114" s="10"/>
      <c r="F114" s="11" t="str">
        <f>IF(E114 = "","",LOOKUP(E114,[1]Teams!$A$1:'[1]Teams'!$B$400))</f>
        <v/>
      </c>
    </row>
    <row r="115" spans="1:6" ht="35" customHeight="1" thickTop="1" thickBot="1">
      <c r="A115" s="18" t="s">
        <v>3</v>
      </c>
      <c r="B115" s="12" t="str">
        <f>IF(C115 = "","",LOOKUP(C115,[1]Teams!$A$1:'[1]Teams'!$B$400))</f>
        <v>Gladstone Athletic AFC (SMAFA)</v>
      </c>
      <c r="C115" s="4">
        <v>85</v>
      </c>
      <c r="D115" s="13" t="s">
        <v>2</v>
      </c>
      <c r="E115" s="4"/>
      <c r="F115" s="6" t="str">
        <f>IF(E115 = "","",LOOKUP(E115,[1]Teams!$A$1:'[1]Teams'!$B$400))</f>
        <v/>
      </c>
    </row>
    <row r="116" spans="1:6" ht="35" customHeight="1" thickTop="1" thickBot="1">
      <c r="A116" s="18" t="s">
        <v>3</v>
      </c>
      <c r="B116" s="7" t="str">
        <f>IF(C116 = "","",LOOKUP(C116,[1]Teams!$A$1:'[1]Teams'!$B$400))</f>
        <v>Blantyre Soccer Amatuers AFC (SMAFA)</v>
      </c>
      <c r="C116" s="8">
        <v>23</v>
      </c>
      <c r="D116" s="9" t="s">
        <v>2</v>
      </c>
      <c r="E116" s="10"/>
      <c r="F116" s="11" t="str">
        <f>IF(E116 = "","",LOOKUP(E116,[1]Teams!$A$1:'[1]Teams'!$B$400))</f>
        <v/>
      </c>
    </row>
    <row r="117" spans="1:6" ht="35" customHeight="1" thickTop="1" thickBot="1">
      <c r="A117" s="18" t="s">
        <v>3</v>
      </c>
      <c r="B117" s="12" t="str">
        <f>IF(C117 = "","",LOOKUP(C117,[1]Teams!$A$1:'[1]Teams'!$B$400))</f>
        <v>Dailly AFC (Ayrshire AFA)</v>
      </c>
      <c r="C117" s="4">
        <v>52</v>
      </c>
      <c r="D117" s="13" t="s">
        <v>2</v>
      </c>
      <c r="E117" s="14"/>
      <c r="F117" s="6" t="str">
        <f>IF(E117 = "","",LOOKUP(E117,[1]Teams!$A$1:'[1]Teams'!$B$400))</f>
        <v/>
      </c>
    </row>
    <row r="118" spans="1:6" ht="35" customHeight="1" thickTop="1" thickBot="1">
      <c r="A118" s="18" t="s">
        <v>3</v>
      </c>
      <c r="B118" s="7" t="str">
        <f>IF(C118 = "","",LOOKUP(C118,[1]Teams!$A$1:'[1]Teams'!$B$400))</f>
        <v>EKYM AFC (CALEU21’s)</v>
      </c>
      <c r="C118" s="8">
        <v>77</v>
      </c>
      <c r="D118" s="9" t="s">
        <v>2</v>
      </c>
      <c r="E118" s="10"/>
      <c r="F118" s="11" t="str">
        <f>IF(E118 = "","",LOOKUP(E118,[1]Teams!$A$1:'[1]Teams'!$B$400))</f>
        <v/>
      </c>
    </row>
    <row r="119" spans="1:6" ht="35" customHeight="1" thickTop="1" thickBot="1">
      <c r="A119" s="18" t="s">
        <v>3</v>
      </c>
      <c r="B119" s="12" t="str">
        <f>IF(C119 = "","",LOOKUP(C119,[1]Teams!$A$1:'[1]Teams'!$B$400))</f>
        <v>Southside United AFC (GCAFA)</v>
      </c>
      <c r="C119" s="4">
        <v>173</v>
      </c>
      <c r="D119" s="13" t="s">
        <v>2</v>
      </c>
      <c r="E119" s="14"/>
      <c r="F119" s="6" t="str">
        <f>IF(E119 = "","",LOOKUP(E119,[1]Teams!$A$1:'[1]Teams'!$B$400))</f>
        <v/>
      </c>
    </row>
    <row r="120" spans="1:6" ht="35" customHeight="1" thickTop="1" thickBot="1">
      <c r="A120" s="18" t="s">
        <v>3</v>
      </c>
      <c r="B120" s="7" t="str">
        <f>IF(C120 = "","",LOOKUP(C120,[1]Teams!$A$1:'[1]Teams'!$B$400))</f>
        <v>Kilbride Thistle AFC (Ayrshire AFA)</v>
      </c>
      <c r="C120" s="8">
        <v>111</v>
      </c>
      <c r="D120" s="9" t="s">
        <v>2</v>
      </c>
      <c r="E120" s="10"/>
      <c r="F120" s="11" t="str">
        <f>IF(E120 = "","",LOOKUP(E120,[1]Teams!$A$1:'[1]Teams'!$B$400))</f>
        <v/>
      </c>
    </row>
    <row r="121" spans="1:6" ht="35" customHeight="1" thickTop="1" thickBot="1">
      <c r="A121" s="18" t="s">
        <v>3</v>
      </c>
      <c r="B121" s="12" t="str">
        <f>IF(C121 = "","",LOOKUP(C121,[1]Teams!$A$1:'[1]Teams'!$B$400))</f>
        <v>Eddlewood AFC (SPAFA)</v>
      </c>
      <c r="C121" s="4">
        <v>75</v>
      </c>
      <c r="D121" s="13" t="s">
        <v>2</v>
      </c>
      <c r="E121" s="14"/>
      <c r="F121" s="6" t="str">
        <f>IF(E121 = "","",LOOKUP(E121,[1]Teams!$A$1:'[1]Teams'!$B$400))</f>
        <v/>
      </c>
    </row>
    <row r="122" spans="1:6" ht="35" customHeight="1" thickTop="1" thickBot="1">
      <c r="A122" s="18" t="s">
        <v>3</v>
      </c>
      <c r="B122" s="7" t="str">
        <f>IF(C122 = "","",LOOKUP(C122,[1]Teams!$A$1:'[1]Teams'!$B$400))</f>
        <v>East Kilbride Thistle AFC (SMAFA)</v>
      </c>
      <c r="C122" s="8">
        <v>72</v>
      </c>
      <c r="D122" s="9" t="s">
        <v>2</v>
      </c>
      <c r="E122" s="10"/>
      <c r="F122" s="11" t="str">
        <f>IF(E122 = "","",LOOKUP(E122,[1]Teams!$A$1:'[1]Teams'!$B$400))</f>
        <v/>
      </c>
    </row>
    <row r="123" spans="1:6" ht="35" customHeight="1" thickTop="1" thickBot="1">
      <c r="A123" s="18" t="s">
        <v>3</v>
      </c>
      <c r="B123" s="12" t="str">
        <f>IF(C123 = "","",LOOKUP(C123,[1]Teams!$A$1:'[1]Teams'!$B$400))</f>
        <v>Clydeside Athletic AFC (GCAFA)</v>
      </c>
      <c r="C123" s="4">
        <v>41</v>
      </c>
      <c r="D123" s="13" t="s">
        <v>2</v>
      </c>
      <c r="E123" s="4"/>
      <c r="F123" s="6" t="str">
        <f>IF(E123 = "","",LOOKUP(E123,[1]Teams!$A$1:'[1]Teams'!$B$400))</f>
        <v/>
      </c>
    </row>
    <row r="124" spans="1:6" ht="35" customHeight="1" thickTop="1" thickBot="1">
      <c r="A124" s="18" t="s">
        <v>3</v>
      </c>
      <c r="B124" s="7" t="str">
        <f>IF(C124 = "","",LOOKUP(C124,[1]Teams!$A$1:'[1]Teams'!$B$400))</f>
        <v>Troon Dundonald AFC (Ayrshire AFA)</v>
      </c>
      <c r="C124" s="8">
        <v>189</v>
      </c>
      <c r="D124" s="9" t="s">
        <v>2</v>
      </c>
      <c r="E124" s="10"/>
      <c r="F124" s="11" t="str">
        <f>IF(E124 = "","",LOOKUP(E124,[1]Teams!$A$1:'[1]Teams'!$B$400))</f>
        <v/>
      </c>
    </row>
    <row r="125" spans="1:6" ht="35" customHeight="1" thickTop="1" thickBot="1">
      <c r="A125" s="18" t="s">
        <v>3</v>
      </c>
      <c r="B125" s="12" t="str">
        <f>IF(C125 = "","",LOOKUP(C125,[1]Teams!$A$1:'[1]Teams'!$B$400))</f>
        <v>UB United AFC (SMAFA)</v>
      </c>
      <c r="C125" s="4">
        <v>190</v>
      </c>
      <c r="D125" s="13" t="s">
        <v>2</v>
      </c>
      <c r="E125" s="14"/>
      <c r="F125" s="6" t="str">
        <f>IF(E125 = "","",LOOKUP(E125,[1]Teams!$A$1:'[1]Teams'!$B$400))</f>
        <v/>
      </c>
    </row>
    <row r="126" spans="1:6" ht="35" customHeight="1" thickTop="1" thickBot="1">
      <c r="A126" s="18" t="s">
        <v>3</v>
      </c>
      <c r="B126" s="7" t="str">
        <f>IF(C126 = "","",LOOKUP(C126,[1]Teams!$A$1:'[1]Teams'!$B$400))</f>
        <v>Drongan United AFC (Ayrshire AFA)</v>
      </c>
      <c r="C126" s="8">
        <v>59</v>
      </c>
      <c r="D126" s="9" t="s">
        <v>2</v>
      </c>
      <c r="E126" s="10"/>
      <c r="F126" s="11" t="str">
        <f>IF(E126 = "","",LOOKUP(E126,[1]Teams!$A$1:'[1]Teams'!$B$400))</f>
        <v/>
      </c>
    </row>
    <row r="127" spans="1:6" ht="35" customHeight="1" thickTop="1" thickBot="1">
      <c r="A127" s="18" t="s">
        <v>3</v>
      </c>
      <c r="B127" s="12" t="str">
        <f>IF(C127 = "","",LOOKUP(C127,[1]Teams!$A$1:'[1]Teams'!$B$400))</f>
        <v>Blackhall AFC (SMAFA)</v>
      </c>
      <c r="C127" s="4">
        <v>19</v>
      </c>
      <c r="D127" s="13" t="s">
        <v>2</v>
      </c>
      <c r="E127" s="14"/>
      <c r="F127" s="6" t="str">
        <f>IF(E127 = "","",LOOKUP(E127,[1]Teams!$A$1:'[1]Teams'!$B$400))</f>
        <v/>
      </c>
    </row>
    <row r="128" spans="1:6" ht="35" customHeight="1" thickTop="1" thickBot="1">
      <c r="A128" s="18" t="s">
        <v>3</v>
      </c>
      <c r="B128" s="12" t="str">
        <f>IF(C128 = "","",LOOKUP(C128,[1]Teams!$A$1:'[1]Teams'!$B$400))</f>
        <v>Blackthorn Rovers AFC (SMAFA)</v>
      </c>
      <c r="C128" s="4">
        <v>21</v>
      </c>
      <c r="D128" s="13" t="s">
        <v>2</v>
      </c>
      <c r="E128" s="14"/>
      <c r="F128" s="6" t="str">
        <f>IF(E128 = "","",LOOKUP(E128,[1]Teams!$A$1:'[1]Teams'!$B$400))</f>
        <v/>
      </c>
    </row>
    <row r="129" spans="1:6" ht="35" customHeight="1" thickTop="1" thickBot="1">
      <c r="A129" s="18" t="s">
        <v>3</v>
      </c>
      <c r="B129" s="12" t="str">
        <f>IF(C129 = "","",LOOKUP(C129,[1]Teams!$A$1:'[1]Teams'!$B$400))</f>
        <v>Garnock Valley AFC (Ayrshire AFA)</v>
      </c>
      <c r="C129" s="4">
        <v>81</v>
      </c>
      <c r="D129" s="13" t="s">
        <v>2</v>
      </c>
      <c r="E129" s="14"/>
      <c r="F129" s="6" t="str">
        <f>IF(E129 = "","",LOOKUP(E129,[1]Teams!$A$1:'[1]Teams'!$B$400))</f>
        <v/>
      </c>
    </row>
    <row r="130" spans="1:6" ht="35" customHeight="1" thickTop="1" thickBot="1">
      <c r="A130" s="18" t="s">
        <v>3</v>
      </c>
      <c r="B130" s="12" t="str">
        <f>IF(C130 = "","",LOOKUP(C130,[1]Teams!$A$1:'[1]Teams'!$B$400))</f>
        <v>Baillieston Thistle AFC (SMAFA)</v>
      </c>
      <c r="C130" s="4">
        <v>11</v>
      </c>
      <c r="D130" s="13" t="s">
        <v>2</v>
      </c>
      <c r="E130" s="14"/>
      <c r="F130" s="6" t="str">
        <f>IF(E130 = "","",LOOKUP(E130,[1]Teams!$A$1:'[1]Teams'!$B$400))</f>
        <v/>
      </c>
    </row>
  </sheetData>
  <sheetProtection selectLockedCells="1" selectUnlockedCells="1"/>
  <mergeCells count="1">
    <mergeCell ref="B1:G1"/>
  </mergeCells>
  <dataValidations count="2">
    <dataValidation type="decimal" allowBlank="1" showInputMessage="1" showErrorMessage="1" prompt="Invalid Entry - Please insert a number between 1 and 400." sqref="E4:E10 E12:E18 E20:E26 E28:E34 E36:E42 E44:E50 E52:E58 E60:E66 E68:E74 E76:E82 E84:E90 E92:E98 E100:E106 E108:E114 E116:E122 E124:E130" xr:uid="{E81BDEC2-A36C-6146-B737-3B46F431EFEF}">
      <formula1>1</formula1>
      <formula2>400</formula2>
    </dataValidation>
    <dataValidation type="decimal" allowBlank="1" showInputMessage="1" showErrorMessage="1" prompt="Invalid Entry - You must type a number between 1 and 400." sqref="E3 E11 E19 E27 E35 E43 E51 E59 E67 E75 E83 E91 E99 E107 E115 E123 C3:C130" xr:uid="{43F42AD2-2084-2A4A-8028-BAC140B6F8C2}">
      <formula1>1</formula1>
      <formula2>400</formula2>
    </dataValidation>
  </dataValidations>
  <printOptions gridLines="1"/>
  <pageMargins left="0.25" right="0.25" top="0.75" bottom="0.75" header="0.3" footer="0.3"/>
  <pageSetup paperSize="9" scale="70" orientation="landscape" horizontalDpi="0" verticalDpi="0" copies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</vt:lpstr>
      <vt:lpstr>'West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2023-02-09T09:23:54Z</cp:lastPrinted>
  <dcterms:created xsi:type="dcterms:W3CDTF">2022-08-09T10:57:49Z</dcterms:created>
  <dcterms:modified xsi:type="dcterms:W3CDTF">2023-08-10T15:13:35Z</dcterms:modified>
</cp:coreProperties>
</file>